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MLS Statistics\2025\"/>
    </mc:Choice>
  </mc:AlternateContent>
  <xr:revisionPtr revIDLastSave="0" documentId="13_ncr:1_{FB58F1E1-F8FC-47EE-977F-6BA7E66B4CF9}" xr6:coauthVersionLast="47" xr6:coauthVersionMax="47" xr10:uidLastSave="{00000000-0000-0000-0000-000000000000}"/>
  <bookViews>
    <workbookView xWindow="-70820" yWindow="2520" windowWidth="14400" windowHeight="8180" tabRatio="829" xr2:uid="{00000000-000D-0000-FFFF-FFFF00000000}"/>
  </bookViews>
  <sheets>
    <sheet name="Monthly Stats" sheetId="1" r:id="rId1"/>
    <sheet name="12 Month " sheetId="4" r:id="rId2"/>
    <sheet name="1st qtr cnty " sheetId="2" r:id="rId3"/>
    <sheet name="1st qtr Munic" sheetId="3" r:id="rId4"/>
    <sheet name="2nd qtr cnty" sheetId="5" r:id="rId5"/>
    <sheet name="2nd qtr Munic" sheetId="11" r:id="rId6"/>
    <sheet name="3rd qtr cnty " sheetId="8" r:id="rId7"/>
    <sheet name="3rd qtr Munic" sheetId="7" r:id="rId8"/>
    <sheet name="4th qtr cnty" sheetId="9" r:id="rId9"/>
    <sheet name="4th qtr Munic" sheetId="10" r:id="rId10"/>
    <sheet name="Sheet1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65" i="1" l="1"/>
  <c r="AC65" i="1"/>
  <c r="AB65" i="1"/>
  <c r="AC64" i="1"/>
  <c r="AD64" i="1" s="1"/>
  <c r="AB64" i="1"/>
  <c r="AC63" i="1"/>
  <c r="AD63" i="1" s="1"/>
  <c r="AB63" i="1"/>
  <c r="AD62" i="1"/>
  <c r="AC62" i="1"/>
  <c r="AB62" i="1"/>
  <c r="AC59" i="1"/>
  <c r="AD59" i="1" s="1"/>
  <c r="AB59" i="1"/>
  <c r="AC58" i="1"/>
  <c r="AD58" i="1" s="1"/>
  <c r="AB58" i="1"/>
  <c r="AB60" i="1" s="1"/>
  <c r="AB66" i="1" s="1"/>
  <c r="AC57" i="1"/>
  <c r="AD57" i="1" s="1"/>
  <c r="AB57" i="1"/>
  <c r="AC56" i="1"/>
  <c r="AD56" i="1" s="1"/>
  <c r="AB56" i="1"/>
  <c r="AC51" i="1"/>
  <c r="AD51" i="1" s="1"/>
  <c r="AB51" i="1"/>
  <c r="AC50" i="1"/>
  <c r="AD50" i="1" s="1"/>
  <c r="AB50" i="1"/>
  <c r="AC49" i="1"/>
  <c r="AB49" i="1"/>
  <c r="AD49" i="1" s="1"/>
  <c r="AC48" i="1"/>
  <c r="AD48" i="1" s="1"/>
  <c r="AB48" i="1"/>
  <c r="AC46" i="1"/>
  <c r="AC52" i="1" s="1"/>
  <c r="AB46" i="1"/>
  <c r="AB52" i="1" s="1"/>
  <c r="AC45" i="1"/>
  <c r="AD45" i="1" s="1"/>
  <c r="AB45" i="1"/>
  <c r="AC44" i="1"/>
  <c r="AD44" i="1" s="1"/>
  <c r="AB44" i="1"/>
  <c r="AC43" i="1"/>
  <c r="AD43" i="1" s="1"/>
  <c r="AB43" i="1"/>
  <c r="AC42" i="1"/>
  <c r="AD42" i="1" s="1"/>
  <c r="AB42" i="1"/>
  <c r="L39" i="4"/>
  <c r="K39" i="4"/>
  <c r="F39" i="4"/>
  <c r="E39" i="4"/>
  <c r="L19" i="4"/>
  <c r="K19" i="4"/>
  <c r="F19" i="4"/>
  <c r="E19" i="4"/>
  <c r="L18" i="4"/>
  <c r="K18" i="4"/>
  <c r="F18" i="4"/>
  <c r="E18" i="4"/>
  <c r="L17" i="4"/>
  <c r="K17" i="4"/>
  <c r="F17" i="4"/>
  <c r="E17" i="4"/>
  <c r="L16" i="4"/>
  <c r="K16" i="4"/>
  <c r="F16" i="4"/>
  <c r="E16" i="4"/>
  <c r="L15" i="4"/>
  <c r="K15" i="4"/>
  <c r="F15" i="4"/>
  <c r="E15" i="4"/>
  <c r="L14" i="4"/>
  <c r="K14" i="4"/>
  <c r="F14" i="4"/>
  <c r="E14" i="4"/>
  <c r="L13" i="4"/>
  <c r="K13" i="4"/>
  <c r="F13" i="4"/>
  <c r="E13" i="4"/>
  <c r="L12" i="4"/>
  <c r="K12" i="4"/>
  <c r="F12" i="4"/>
  <c r="E12" i="4"/>
  <c r="L11" i="4"/>
  <c r="K11" i="4"/>
  <c r="F11" i="4"/>
  <c r="E11" i="4"/>
  <c r="L8" i="4"/>
  <c r="K8" i="4"/>
  <c r="F8" i="4"/>
  <c r="E8" i="4"/>
  <c r="L7" i="4"/>
  <c r="K7" i="4"/>
  <c r="F7" i="4"/>
  <c r="E7" i="4"/>
  <c r="L38" i="4"/>
  <c r="K38" i="4"/>
  <c r="F38" i="4"/>
  <c r="E38" i="4"/>
  <c r="L37" i="4"/>
  <c r="K37" i="4"/>
  <c r="F37" i="4"/>
  <c r="E37" i="4"/>
  <c r="L36" i="4"/>
  <c r="K36" i="4"/>
  <c r="F36" i="4"/>
  <c r="E36" i="4"/>
  <c r="L35" i="4"/>
  <c r="K35" i="4"/>
  <c r="F35" i="4"/>
  <c r="E35" i="4"/>
  <c r="L34" i="4"/>
  <c r="K34" i="4"/>
  <c r="F34" i="4"/>
  <c r="E34" i="4"/>
  <c r="L33" i="4"/>
  <c r="K33" i="4"/>
  <c r="F33" i="4"/>
  <c r="E33" i="4"/>
  <c r="L32" i="4"/>
  <c r="K32" i="4"/>
  <c r="F32" i="4"/>
  <c r="E32" i="4"/>
  <c r="L31" i="4"/>
  <c r="K31" i="4"/>
  <c r="F31" i="4"/>
  <c r="E31" i="4"/>
  <c r="L29" i="4"/>
  <c r="K29" i="4"/>
  <c r="F29" i="4"/>
  <c r="E29" i="4"/>
  <c r="L28" i="4"/>
  <c r="K28" i="4"/>
  <c r="F28" i="4"/>
  <c r="E28" i="4"/>
  <c r="L27" i="4"/>
  <c r="K27" i="4"/>
  <c r="F27" i="4"/>
  <c r="E27" i="4"/>
  <c r="L13" i="1"/>
  <c r="K13" i="1"/>
  <c r="F13" i="1"/>
  <c r="E13" i="1"/>
  <c r="L31" i="1"/>
  <c r="K31" i="1"/>
  <c r="F31" i="1"/>
  <c r="E31" i="1"/>
  <c r="L51" i="1"/>
  <c r="K51" i="1"/>
  <c r="F51" i="1"/>
  <c r="E51" i="1"/>
  <c r="L70" i="1"/>
  <c r="K70" i="1"/>
  <c r="F70" i="1"/>
  <c r="E70" i="1"/>
  <c r="L89" i="1"/>
  <c r="K89" i="1"/>
  <c r="F89" i="1"/>
  <c r="E89" i="1"/>
  <c r="L108" i="1"/>
  <c r="K108" i="1"/>
  <c r="F108" i="1"/>
  <c r="E108" i="1"/>
  <c r="L127" i="1"/>
  <c r="K127" i="1"/>
  <c r="F127" i="1"/>
  <c r="E127" i="1"/>
  <c r="L146" i="1"/>
  <c r="K146" i="1"/>
  <c r="F146" i="1"/>
  <c r="E146" i="1"/>
  <c r="L167" i="1"/>
  <c r="K167" i="1"/>
  <c r="F167" i="1"/>
  <c r="E167" i="1"/>
  <c r="L186" i="1"/>
  <c r="K186" i="1"/>
  <c r="F186" i="1"/>
  <c r="E186" i="1"/>
  <c r="L205" i="1"/>
  <c r="K205" i="1"/>
  <c r="F205" i="1"/>
  <c r="E205" i="1"/>
  <c r="L224" i="1"/>
  <c r="K224" i="1"/>
  <c r="F224" i="1"/>
  <c r="E224" i="1"/>
  <c r="L242" i="1"/>
  <c r="K242" i="1"/>
  <c r="F242" i="1"/>
  <c r="E242" i="1"/>
  <c r="L241" i="1"/>
  <c r="K241" i="1"/>
  <c r="F241" i="1"/>
  <c r="E241" i="1"/>
  <c r="L223" i="1"/>
  <c r="K223" i="1"/>
  <c r="F223" i="1"/>
  <c r="E223" i="1"/>
  <c r="L204" i="1"/>
  <c r="K204" i="1"/>
  <c r="F204" i="1"/>
  <c r="E204" i="1"/>
  <c r="L185" i="1"/>
  <c r="K185" i="1"/>
  <c r="F185" i="1"/>
  <c r="E185" i="1"/>
  <c r="L166" i="1"/>
  <c r="K166" i="1"/>
  <c r="F166" i="1"/>
  <c r="E166" i="1"/>
  <c r="L145" i="1"/>
  <c r="K145" i="1"/>
  <c r="F145" i="1"/>
  <c r="E145" i="1"/>
  <c r="L126" i="1"/>
  <c r="K126" i="1"/>
  <c r="F126" i="1"/>
  <c r="E126" i="1"/>
  <c r="L107" i="1"/>
  <c r="K107" i="1"/>
  <c r="F107" i="1"/>
  <c r="E107" i="1"/>
  <c r="L88" i="1"/>
  <c r="K88" i="1"/>
  <c r="F88" i="1"/>
  <c r="E88" i="1"/>
  <c r="L69" i="1"/>
  <c r="K69" i="1"/>
  <c r="F69" i="1"/>
  <c r="E69" i="1"/>
  <c r="L50" i="1"/>
  <c r="K50" i="1"/>
  <c r="F50" i="1"/>
  <c r="E50" i="1"/>
  <c r="L30" i="1"/>
  <c r="K30" i="1"/>
  <c r="F30" i="1"/>
  <c r="E30" i="1"/>
  <c r="L12" i="1"/>
  <c r="K12" i="1"/>
  <c r="F12" i="1"/>
  <c r="E12" i="1"/>
  <c r="L240" i="1"/>
  <c r="K240" i="1"/>
  <c r="F240" i="1"/>
  <c r="E240" i="1"/>
  <c r="L222" i="1"/>
  <c r="K222" i="1"/>
  <c r="F222" i="1"/>
  <c r="E222" i="1"/>
  <c r="L203" i="1"/>
  <c r="K203" i="1"/>
  <c r="F203" i="1"/>
  <c r="E203" i="1"/>
  <c r="L184" i="1"/>
  <c r="K184" i="1"/>
  <c r="F184" i="1"/>
  <c r="E184" i="1"/>
  <c r="L165" i="1"/>
  <c r="K165" i="1"/>
  <c r="F165" i="1"/>
  <c r="E165" i="1"/>
  <c r="L144" i="1"/>
  <c r="K144" i="1"/>
  <c r="F144" i="1"/>
  <c r="E144" i="1"/>
  <c r="L125" i="1"/>
  <c r="K125" i="1"/>
  <c r="F125" i="1"/>
  <c r="E125" i="1"/>
  <c r="L106" i="1"/>
  <c r="K106" i="1"/>
  <c r="F106" i="1"/>
  <c r="E106" i="1"/>
  <c r="L87" i="1"/>
  <c r="K87" i="1"/>
  <c r="F87" i="1"/>
  <c r="E87" i="1"/>
  <c r="L68" i="1"/>
  <c r="K68" i="1"/>
  <c r="F68" i="1"/>
  <c r="E68" i="1"/>
  <c r="L49" i="1"/>
  <c r="K49" i="1"/>
  <c r="F49" i="1"/>
  <c r="E49" i="1"/>
  <c r="L29" i="1"/>
  <c r="K29" i="1"/>
  <c r="F29" i="1"/>
  <c r="E29" i="1"/>
  <c r="L11" i="1"/>
  <c r="K11" i="1"/>
  <c r="F11" i="1"/>
  <c r="E11" i="1"/>
  <c r="L10" i="1"/>
  <c r="K10" i="1"/>
  <c r="F10" i="1"/>
  <c r="E10" i="1"/>
  <c r="L28" i="1"/>
  <c r="K28" i="1"/>
  <c r="F28" i="1"/>
  <c r="E28" i="1"/>
  <c r="L48" i="1"/>
  <c r="K48" i="1"/>
  <c r="F48" i="1"/>
  <c r="E48" i="1"/>
  <c r="L67" i="1"/>
  <c r="K67" i="1"/>
  <c r="F67" i="1"/>
  <c r="E67" i="1"/>
  <c r="L86" i="1"/>
  <c r="K86" i="1"/>
  <c r="F86" i="1"/>
  <c r="E86" i="1"/>
  <c r="L105" i="1"/>
  <c r="K105" i="1"/>
  <c r="F105" i="1"/>
  <c r="E105" i="1"/>
  <c r="L124" i="1"/>
  <c r="K124" i="1"/>
  <c r="F124" i="1"/>
  <c r="E124" i="1"/>
  <c r="L143" i="1"/>
  <c r="K143" i="1"/>
  <c r="F143" i="1"/>
  <c r="E143" i="1"/>
  <c r="L164" i="1"/>
  <c r="K164" i="1"/>
  <c r="F164" i="1"/>
  <c r="E164" i="1"/>
  <c r="L183" i="1"/>
  <c r="K183" i="1"/>
  <c r="F183" i="1"/>
  <c r="E183" i="1"/>
  <c r="L202" i="1"/>
  <c r="K202" i="1"/>
  <c r="F202" i="1"/>
  <c r="E202" i="1"/>
  <c r="L221" i="1"/>
  <c r="K221" i="1"/>
  <c r="F221" i="1"/>
  <c r="E221" i="1"/>
  <c r="L239" i="1"/>
  <c r="K239" i="1"/>
  <c r="F239" i="1"/>
  <c r="E239" i="1"/>
  <c r="L9" i="1"/>
  <c r="K9" i="1"/>
  <c r="F9" i="1"/>
  <c r="E9" i="1"/>
  <c r="L27" i="1"/>
  <c r="K27" i="1"/>
  <c r="F27" i="1"/>
  <c r="E27" i="1"/>
  <c r="L47" i="1"/>
  <c r="K47" i="1"/>
  <c r="F47" i="1"/>
  <c r="E47" i="1"/>
  <c r="L66" i="1"/>
  <c r="K66" i="1"/>
  <c r="F66" i="1"/>
  <c r="E66" i="1"/>
  <c r="L85" i="1"/>
  <c r="K85" i="1"/>
  <c r="F85" i="1"/>
  <c r="E85" i="1"/>
  <c r="L104" i="1"/>
  <c r="K104" i="1"/>
  <c r="F104" i="1"/>
  <c r="E104" i="1"/>
  <c r="L123" i="1"/>
  <c r="K123" i="1"/>
  <c r="F123" i="1"/>
  <c r="E123" i="1"/>
  <c r="L142" i="1"/>
  <c r="K142" i="1"/>
  <c r="F142" i="1"/>
  <c r="E142" i="1"/>
  <c r="L162" i="1"/>
  <c r="K162" i="1"/>
  <c r="F162" i="1"/>
  <c r="E162" i="1"/>
  <c r="L163" i="1"/>
  <c r="K163" i="1"/>
  <c r="F163" i="1"/>
  <c r="E163" i="1"/>
  <c r="L182" i="1"/>
  <c r="K182" i="1"/>
  <c r="F182" i="1"/>
  <c r="E182" i="1"/>
  <c r="L201" i="1"/>
  <c r="K201" i="1"/>
  <c r="F201" i="1"/>
  <c r="E201" i="1"/>
  <c r="L220" i="1"/>
  <c r="K220" i="1"/>
  <c r="F220" i="1"/>
  <c r="E220" i="1"/>
  <c r="L238" i="1"/>
  <c r="K238" i="1"/>
  <c r="F238" i="1"/>
  <c r="E238" i="1"/>
  <c r="L237" i="1"/>
  <c r="K237" i="1"/>
  <c r="F237" i="1"/>
  <c r="E237" i="1"/>
  <c r="L219" i="1"/>
  <c r="K219" i="1"/>
  <c r="F219" i="1"/>
  <c r="E219" i="1"/>
  <c r="L200" i="1"/>
  <c r="K200" i="1"/>
  <c r="F200" i="1"/>
  <c r="E200" i="1"/>
  <c r="L181" i="1"/>
  <c r="K181" i="1"/>
  <c r="F181" i="1"/>
  <c r="E181" i="1"/>
  <c r="M162" i="1"/>
  <c r="L141" i="1"/>
  <c r="K141" i="1"/>
  <c r="F141" i="1"/>
  <c r="E141" i="1"/>
  <c r="L122" i="1"/>
  <c r="K122" i="1"/>
  <c r="F122" i="1"/>
  <c r="E122" i="1"/>
  <c r="L103" i="1"/>
  <c r="K103" i="1"/>
  <c r="F103" i="1"/>
  <c r="E103" i="1"/>
  <c r="L84" i="1"/>
  <c r="K84" i="1"/>
  <c r="F84" i="1"/>
  <c r="E84" i="1"/>
  <c r="L65" i="1"/>
  <c r="K65" i="1"/>
  <c r="F65" i="1"/>
  <c r="E65" i="1"/>
  <c r="L46" i="1"/>
  <c r="K46" i="1"/>
  <c r="F46" i="1"/>
  <c r="E46" i="1"/>
  <c r="L26" i="1"/>
  <c r="K26" i="1"/>
  <c r="F26" i="1"/>
  <c r="E26" i="1"/>
  <c r="L8" i="1"/>
  <c r="K8" i="1"/>
  <c r="F8" i="1"/>
  <c r="E8" i="1"/>
  <c r="L236" i="1"/>
  <c r="K236" i="1"/>
  <c r="F236" i="1"/>
  <c r="E236" i="1"/>
  <c r="L218" i="1"/>
  <c r="K218" i="1"/>
  <c r="F218" i="1"/>
  <c r="E218" i="1"/>
  <c r="L199" i="1"/>
  <c r="K199" i="1"/>
  <c r="F199" i="1"/>
  <c r="E199" i="1"/>
  <c r="L180" i="1"/>
  <c r="K180" i="1"/>
  <c r="F180" i="1"/>
  <c r="E180" i="1"/>
  <c r="L161" i="1"/>
  <c r="K161" i="1"/>
  <c r="F161" i="1"/>
  <c r="E161" i="1"/>
  <c r="L140" i="1"/>
  <c r="K140" i="1"/>
  <c r="F140" i="1"/>
  <c r="E140" i="1"/>
  <c r="L121" i="1"/>
  <c r="K121" i="1"/>
  <c r="F121" i="1"/>
  <c r="E121" i="1"/>
  <c r="L102" i="1"/>
  <c r="K102" i="1"/>
  <c r="F102" i="1"/>
  <c r="E102" i="1"/>
  <c r="L83" i="1"/>
  <c r="K83" i="1"/>
  <c r="F83" i="1"/>
  <c r="E83" i="1"/>
  <c r="L64" i="1"/>
  <c r="K64" i="1"/>
  <c r="F64" i="1"/>
  <c r="E64" i="1"/>
  <c r="L45" i="1"/>
  <c r="K45" i="1"/>
  <c r="F45" i="1"/>
  <c r="E45" i="1"/>
  <c r="L25" i="1"/>
  <c r="K25" i="1"/>
  <c r="F25" i="1"/>
  <c r="E25" i="1"/>
  <c r="L7" i="1"/>
  <c r="K7" i="1"/>
  <c r="F7" i="1"/>
  <c r="E7" i="1"/>
  <c r="L235" i="1"/>
  <c r="K235" i="1"/>
  <c r="F235" i="1"/>
  <c r="E235" i="1"/>
  <c r="L217" i="1"/>
  <c r="K217" i="1"/>
  <c r="F217" i="1"/>
  <c r="E217" i="1"/>
  <c r="L198" i="1"/>
  <c r="K198" i="1"/>
  <c r="F198" i="1"/>
  <c r="E198" i="1"/>
  <c r="L179" i="1"/>
  <c r="K179" i="1"/>
  <c r="F179" i="1"/>
  <c r="E179" i="1"/>
  <c r="L160" i="1"/>
  <c r="K160" i="1"/>
  <c r="F160" i="1"/>
  <c r="E160" i="1"/>
  <c r="L139" i="1"/>
  <c r="K139" i="1"/>
  <c r="F139" i="1"/>
  <c r="E139" i="1"/>
  <c r="L120" i="1"/>
  <c r="K120" i="1"/>
  <c r="F120" i="1"/>
  <c r="E120" i="1"/>
  <c r="L101" i="1"/>
  <c r="K101" i="1"/>
  <c r="F101" i="1"/>
  <c r="E101" i="1"/>
  <c r="L82" i="1"/>
  <c r="K82" i="1"/>
  <c r="F82" i="1"/>
  <c r="E82" i="1"/>
  <c r="L63" i="1"/>
  <c r="K63" i="1"/>
  <c r="F63" i="1"/>
  <c r="E63" i="1"/>
  <c r="L44" i="1"/>
  <c r="K44" i="1"/>
  <c r="F44" i="1"/>
  <c r="E44" i="1"/>
  <c r="L24" i="1"/>
  <c r="K24" i="1"/>
  <c r="F24" i="1"/>
  <c r="E24" i="1"/>
  <c r="L6" i="1"/>
  <c r="K6" i="1"/>
  <c r="F6" i="1"/>
  <c r="E6" i="1"/>
  <c r="I41" i="4"/>
  <c r="J41" i="4"/>
  <c r="H41" i="4"/>
  <c r="C41" i="4"/>
  <c r="D41" i="4"/>
  <c r="B41" i="4"/>
  <c r="I22" i="4"/>
  <c r="J22" i="4"/>
  <c r="H22" i="4"/>
  <c r="C22" i="4"/>
  <c r="D22" i="4"/>
  <c r="B22" i="4"/>
  <c r="AD52" i="1" l="1"/>
  <c r="AC60" i="1"/>
  <c r="AD46" i="1"/>
  <c r="F41" i="4"/>
  <c r="K41" i="4"/>
  <c r="E41" i="4"/>
  <c r="L41" i="4"/>
  <c r="AC66" i="1" l="1"/>
  <c r="AD66" i="1" s="1"/>
  <c r="AD60" i="1"/>
  <c r="L234" i="1"/>
  <c r="K234" i="1"/>
  <c r="F234" i="1"/>
  <c r="E234" i="1"/>
  <c r="L216" i="1"/>
  <c r="K216" i="1"/>
  <c r="F216" i="1"/>
  <c r="E216" i="1"/>
  <c r="L197" i="1"/>
  <c r="K197" i="1"/>
  <c r="F197" i="1"/>
  <c r="E197" i="1"/>
  <c r="L178" i="1"/>
  <c r="K178" i="1"/>
  <c r="F178" i="1"/>
  <c r="E178" i="1"/>
  <c r="L159" i="1"/>
  <c r="K159" i="1"/>
  <c r="F159" i="1"/>
  <c r="E159" i="1"/>
  <c r="L138" i="1"/>
  <c r="K138" i="1"/>
  <c r="F138" i="1"/>
  <c r="E138" i="1"/>
  <c r="L119" i="1"/>
  <c r="K119" i="1"/>
  <c r="F119" i="1"/>
  <c r="E119" i="1"/>
  <c r="L100" i="1"/>
  <c r="K100" i="1"/>
  <c r="F100" i="1"/>
  <c r="E100" i="1"/>
  <c r="L81" i="1"/>
  <c r="K81" i="1"/>
  <c r="F81" i="1"/>
  <c r="E81" i="1"/>
  <c r="L62" i="1"/>
  <c r="K62" i="1"/>
  <c r="F62" i="1"/>
  <c r="E62" i="1"/>
  <c r="L43" i="1"/>
  <c r="K43" i="1"/>
  <c r="F43" i="1"/>
  <c r="E43" i="1"/>
  <c r="L23" i="1"/>
  <c r="K23" i="1"/>
  <c r="F23" i="1"/>
  <c r="E23" i="1"/>
  <c r="L5" i="1"/>
  <c r="K5" i="1"/>
  <c r="F5" i="1"/>
  <c r="E5" i="1"/>
  <c r="W247" i="1" l="1"/>
  <c r="Y247" i="1" s="1"/>
  <c r="V247" i="1"/>
  <c r="U247" i="1"/>
  <c r="Q247" i="1"/>
  <c r="S247" i="1" s="1"/>
  <c r="P247" i="1"/>
  <c r="O247" i="1"/>
  <c r="Y245" i="1"/>
  <c r="X245" i="1"/>
  <c r="S245" i="1"/>
  <c r="R245" i="1"/>
  <c r="Y244" i="1"/>
  <c r="X244" i="1"/>
  <c r="S244" i="1"/>
  <c r="R244" i="1"/>
  <c r="Y243" i="1"/>
  <c r="X243" i="1"/>
  <c r="S243" i="1"/>
  <c r="R243" i="1"/>
  <c r="Y242" i="1"/>
  <c r="X242" i="1"/>
  <c r="S242" i="1"/>
  <c r="R242" i="1"/>
  <c r="Y241" i="1"/>
  <c r="X241" i="1"/>
  <c r="S241" i="1"/>
  <c r="R241" i="1"/>
  <c r="Y240" i="1"/>
  <c r="X240" i="1"/>
  <c r="S240" i="1"/>
  <c r="R240" i="1"/>
  <c r="Y239" i="1"/>
  <c r="X239" i="1"/>
  <c r="S239" i="1"/>
  <c r="R239" i="1"/>
  <c r="Y238" i="1"/>
  <c r="X238" i="1"/>
  <c r="S238" i="1"/>
  <c r="R238" i="1"/>
  <c r="Y237" i="1"/>
  <c r="X237" i="1"/>
  <c r="S237" i="1"/>
  <c r="R237" i="1"/>
  <c r="Y236" i="1"/>
  <c r="X236" i="1"/>
  <c r="S236" i="1"/>
  <c r="R236" i="1"/>
  <c r="Y235" i="1"/>
  <c r="X235" i="1"/>
  <c r="S235" i="1"/>
  <c r="R235" i="1"/>
  <c r="Y234" i="1"/>
  <c r="X234" i="1"/>
  <c r="S234" i="1"/>
  <c r="R234" i="1"/>
  <c r="W229" i="1"/>
  <c r="X229" i="1" s="1"/>
  <c r="V229" i="1"/>
  <c r="U229" i="1"/>
  <c r="Q229" i="1"/>
  <c r="S229" i="1" s="1"/>
  <c r="P229" i="1"/>
  <c r="O229" i="1"/>
  <c r="Y227" i="1"/>
  <c r="X227" i="1"/>
  <c r="S227" i="1"/>
  <c r="R227" i="1"/>
  <c r="Y226" i="1"/>
  <c r="X226" i="1"/>
  <c r="S226" i="1"/>
  <c r="R226" i="1"/>
  <c r="Y225" i="1"/>
  <c r="X225" i="1"/>
  <c r="S225" i="1"/>
  <c r="R225" i="1"/>
  <c r="Y224" i="1"/>
  <c r="X224" i="1"/>
  <c r="S224" i="1"/>
  <c r="R224" i="1"/>
  <c r="Y223" i="1"/>
  <c r="X223" i="1"/>
  <c r="S223" i="1"/>
  <c r="R223" i="1"/>
  <c r="Y222" i="1"/>
  <c r="X222" i="1"/>
  <c r="S222" i="1"/>
  <c r="R222" i="1"/>
  <c r="Y221" i="1"/>
  <c r="X221" i="1"/>
  <c r="S221" i="1"/>
  <c r="R221" i="1"/>
  <c r="Y220" i="1"/>
  <c r="X220" i="1"/>
  <c r="S220" i="1"/>
  <c r="R220" i="1"/>
  <c r="Y219" i="1"/>
  <c r="X219" i="1"/>
  <c r="S219" i="1"/>
  <c r="R219" i="1"/>
  <c r="Y218" i="1"/>
  <c r="X218" i="1"/>
  <c r="S218" i="1"/>
  <c r="R218" i="1"/>
  <c r="Y217" i="1"/>
  <c r="X217" i="1"/>
  <c r="S217" i="1"/>
  <c r="R217" i="1"/>
  <c r="Y216" i="1"/>
  <c r="X216" i="1"/>
  <c r="S216" i="1"/>
  <c r="R216" i="1"/>
  <c r="N212" i="1"/>
  <c r="W210" i="1"/>
  <c r="Y210" i="1" s="1"/>
  <c r="V210" i="1"/>
  <c r="U210" i="1"/>
  <c r="Q210" i="1"/>
  <c r="R210" i="1" s="1"/>
  <c r="P210" i="1"/>
  <c r="O210" i="1"/>
  <c r="Y208" i="1"/>
  <c r="X208" i="1"/>
  <c r="S208" i="1"/>
  <c r="R208" i="1"/>
  <c r="Y207" i="1"/>
  <c r="X207" i="1"/>
  <c r="S207" i="1"/>
  <c r="R207" i="1"/>
  <c r="Y206" i="1"/>
  <c r="X206" i="1"/>
  <c r="S206" i="1"/>
  <c r="R206" i="1"/>
  <c r="Y205" i="1"/>
  <c r="X205" i="1"/>
  <c r="S205" i="1"/>
  <c r="R205" i="1"/>
  <c r="Y204" i="1"/>
  <c r="X204" i="1"/>
  <c r="S204" i="1"/>
  <c r="R204" i="1"/>
  <c r="Y203" i="1"/>
  <c r="X203" i="1"/>
  <c r="S203" i="1"/>
  <c r="R203" i="1"/>
  <c r="Y202" i="1"/>
  <c r="X202" i="1"/>
  <c r="S202" i="1"/>
  <c r="R202" i="1"/>
  <c r="Y201" i="1"/>
  <c r="X201" i="1"/>
  <c r="S201" i="1"/>
  <c r="R201" i="1"/>
  <c r="Y200" i="1"/>
  <c r="X200" i="1"/>
  <c r="S200" i="1"/>
  <c r="R200" i="1"/>
  <c r="Y199" i="1"/>
  <c r="X199" i="1"/>
  <c r="S199" i="1"/>
  <c r="R199" i="1"/>
  <c r="Y198" i="1"/>
  <c r="X198" i="1"/>
  <c r="S198" i="1"/>
  <c r="R198" i="1"/>
  <c r="Y197" i="1"/>
  <c r="X197" i="1"/>
  <c r="S197" i="1"/>
  <c r="R197" i="1"/>
  <c r="N193" i="1"/>
  <c r="W191" i="1"/>
  <c r="Y191" i="1" s="1"/>
  <c r="V191" i="1"/>
  <c r="U191" i="1"/>
  <c r="Q191" i="1"/>
  <c r="P191" i="1"/>
  <c r="O191" i="1"/>
  <c r="Y189" i="1"/>
  <c r="X189" i="1"/>
  <c r="S189" i="1"/>
  <c r="R189" i="1"/>
  <c r="Y188" i="1"/>
  <c r="X188" i="1"/>
  <c r="S188" i="1"/>
  <c r="R188" i="1"/>
  <c r="Y187" i="1"/>
  <c r="X187" i="1"/>
  <c r="S187" i="1"/>
  <c r="R187" i="1"/>
  <c r="Y186" i="1"/>
  <c r="X186" i="1"/>
  <c r="S186" i="1"/>
  <c r="R186" i="1"/>
  <c r="Y185" i="1"/>
  <c r="X185" i="1"/>
  <c r="S185" i="1"/>
  <c r="R185" i="1"/>
  <c r="Y184" i="1"/>
  <c r="X184" i="1"/>
  <c r="S184" i="1"/>
  <c r="R184" i="1"/>
  <c r="Y183" i="1"/>
  <c r="X183" i="1"/>
  <c r="S183" i="1"/>
  <c r="R183" i="1"/>
  <c r="Y182" i="1"/>
  <c r="X182" i="1"/>
  <c r="S182" i="1"/>
  <c r="R182" i="1"/>
  <c r="Y181" i="1"/>
  <c r="X181" i="1"/>
  <c r="S181" i="1"/>
  <c r="R181" i="1"/>
  <c r="Y180" i="1"/>
  <c r="X180" i="1"/>
  <c r="S180" i="1"/>
  <c r="R180" i="1"/>
  <c r="Y179" i="1"/>
  <c r="X179" i="1"/>
  <c r="S179" i="1"/>
  <c r="R179" i="1"/>
  <c r="Y178" i="1"/>
  <c r="X178" i="1"/>
  <c r="S178" i="1"/>
  <c r="R178" i="1"/>
  <c r="W172" i="1"/>
  <c r="Y172" i="1" s="1"/>
  <c r="V172" i="1"/>
  <c r="U172" i="1"/>
  <c r="Q172" i="1"/>
  <c r="R172" i="1" s="1"/>
  <c r="P172" i="1"/>
  <c r="O172" i="1"/>
  <c r="Y170" i="1"/>
  <c r="X170" i="1"/>
  <c r="S170" i="1"/>
  <c r="R170" i="1"/>
  <c r="Y169" i="1"/>
  <c r="X169" i="1"/>
  <c r="S169" i="1"/>
  <c r="R169" i="1"/>
  <c r="Y168" i="1"/>
  <c r="X168" i="1"/>
  <c r="S168" i="1"/>
  <c r="R168" i="1"/>
  <c r="Y167" i="1"/>
  <c r="X167" i="1"/>
  <c r="S167" i="1"/>
  <c r="R167" i="1"/>
  <c r="Y166" i="1"/>
  <c r="X166" i="1"/>
  <c r="S166" i="1"/>
  <c r="R166" i="1"/>
  <c r="Y165" i="1"/>
  <c r="X165" i="1"/>
  <c r="S165" i="1"/>
  <c r="R165" i="1"/>
  <c r="Y164" i="1"/>
  <c r="X164" i="1"/>
  <c r="S164" i="1"/>
  <c r="R164" i="1"/>
  <c r="Y163" i="1"/>
  <c r="X163" i="1"/>
  <c r="S163" i="1"/>
  <c r="R163" i="1"/>
  <c r="Y162" i="1"/>
  <c r="X162" i="1"/>
  <c r="S162" i="1"/>
  <c r="R162" i="1"/>
  <c r="Y161" i="1"/>
  <c r="X161" i="1"/>
  <c r="S161" i="1"/>
  <c r="R161" i="1"/>
  <c r="Y160" i="1"/>
  <c r="X160" i="1"/>
  <c r="S160" i="1"/>
  <c r="R160" i="1"/>
  <c r="Y159" i="1"/>
  <c r="X159" i="1"/>
  <c r="S159" i="1"/>
  <c r="R159" i="1"/>
  <c r="N155" i="1"/>
  <c r="W151" i="1"/>
  <c r="X151" i="1" s="1"/>
  <c r="V151" i="1"/>
  <c r="U151" i="1"/>
  <c r="Q151" i="1"/>
  <c r="S151" i="1" s="1"/>
  <c r="P151" i="1"/>
  <c r="O151" i="1"/>
  <c r="Y149" i="1"/>
  <c r="X149" i="1"/>
  <c r="S149" i="1"/>
  <c r="R149" i="1"/>
  <c r="Y148" i="1"/>
  <c r="X148" i="1"/>
  <c r="S148" i="1"/>
  <c r="R148" i="1"/>
  <c r="Y147" i="1"/>
  <c r="X147" i="1"/>
  <c r="S147" i="1"/>
  <c r="R147" i="1"/>
  <c r="Y146" i="1"/>
  <c r="X146" i="1"/>
  <c r="S146" i="1"/>
  <c r="R146" i="1"/>
  <c r="Y145" i="1"/>
  <c r="X145" i="1"/>
  <c r="S145" i="1"/>
  <c r="R145" i="1"/>
  <c r="Y144" i="1"/>
  <c r="X144" i="1"/>
  <c r="S144" i="1"/>
  <c r="R144" i="1"/>
  <c r="Y143" i="1"/>
  <c r="X143" i="1"/>
  <c r="S143" i="1"/>
  <c r="R143" i="1"/>
  <c r="Y142" i="1"/>
  <c r="X142" i="1"/>
  <c r="S142" i="1"/>
  <c r="R142" i="1"/>
  <c r="Y141" i="1"/>
  <c r="X141" i="1"/>
  <c r="S141" i="1"/>
  <c r="R141" i="1"/>
  <c r="Y140" i="1"/>
  <c r="X140" i="1"/>
  <c r="S140" i="1"/>
  <c r="R140" i="1"/>
  <c r="Y139" i="1"/>
  <c r="X139" i="1"/>
  <c r="S139" i="1"/>
  <c r="R139" i="1"/>
  <c r="Y138" i="1"/>
  <c r="X138" i="1"/>
  <c r="S138" i="1"/>
  <c r="R138" i="1"/>
  <c r="W132" i="1"/>
  <c r="Y132" i="1" s="1"/>
  <c r="V132" i="1"/>
  <c r="U132" i="1"/>
  <c r="Q132" i="1"/>
  <c r="S132" i="1" s="1"/>
  <c r="P132" i="1"/>
  <c r="O132" i="1"/>
  <c r="Y130" i="1"/>
  <c r="X130" i="1"/>
  <c r="S130" i="1"/>
  <c r="R130" i="1"/>
  <c r="Y129" i="1"/>
  <c r="X129" i="1"/>
  <c r="S129" i="1"/>
  <c r="R129" i="1"/>
  <c r="Y128" i="1"/>
  <c r="X128" i="1"/>
  <c r="S128" i="1"/>
  <c r="R128" i="1"/>
  <c r="Y127" i="1"/>
  <c r="X127" i="1"/>
  <c r="S127" i="1"/>
  <c r="R127" i="1"/>
  <c r="Y126" i="1"/>
  <c r="X126" i="1"/>
  <c r="S126" i="1"/>
  <c r="R126" i="1"/>
  <c r="Y125" i="1"/>
  <c r="X125" i="1"/>
  <c r="S125" i="1"/>
  <c r="R125" i="1"/>
  <c r="Y124" i="1"/>
  <c r="X124" i="1"/>
  <c r="S124" i="1"/>
  <c r="R124" i="1"/>
  <c r="Y123" i="1"/>
  <c r="X123" i="1"/>
  <c r="S123" i="1"/>
  <c r="R123" i="1"/>
  <c r="Y122" i="1"/>
  <c r="X122" i="1"/>
  <c r="S122" i="1"/>
  <c r="R122" i="1"/>
  <c r="Y121" i="1"/>
  <c r="X121" i="1"/>
  <c r="S121" i="1"/>
  <c r="R121" i="1"/>
  <c r="Y120" i="1"/>
  <c r="X120" i="1"/>
  <c r="S120" i="1"/>
  <c r="R120" i="1"/>
  <c r="Y119" i="1"/>
  <c r="X119" i="1"/>
  <c r="S119" i="1"/>
  <c r="R119" i="1"/>
  <c r="N116" i="1"/>
  <c r="W113" i="1"/>
  <c r="X113" i="1" s="1"/>
  <c r="V113" i="1"/>
  <c r="U113" i="1"/>
  <c r="Q113" i="1"/>
  <c r="S113" i="1" s="1"/>
  <c r="P113" i="1"/>
  <c r="O113" i="1"/>
  <c r="Y111" i="1"/>
  <c r="X111" i="1"/>
  <c r="S111" i="1"/>
  <c r="R111" i="1"/>
  <c r="Y110" i="1"/>
  <c r="X110" i="1"/>
  <c r="S110" i="1"/>
  <c r="R110" i="1"/>
  <c r="Y109" i="1"/>
  <c r="X109" i="1"/>
  <c r="S109" i="1"/>
  <c r="R109" i="1"/>
  <c r="Y108" i="1"/>
  <c r="X108" i="1"/>
  <c r="S108" i="1"/>
  <c r="R108" i="1"/>
  <c r="Y107" i="1"/>
  <c r="X107" i="1"/>
  <c r="S107" i="1"/>
  <c r="R107" i="1"/>
  <c r="Y106" i="1"/>
  <c r="X106" i="1"/>
  <c r="S106" i="1"/>
  <c r="R106" i="1"/>
  <c r="Y105" i="1"/>
  <c r="X105" i="1"/>
  <c r="S105" i="1"/>
  <c r="R105" i="1"/>
  <c r="Y104" i="1"/>
  <c r="X104" i="1"/>
  <c r="S104" i="1"/>
  <c r="R104" i="1"/>
  <c r="Y103" i="1"/>
  <c r="X103" i="1"/>
  <c r="S103" i="1"/>
  <c r="R103" i="1"/>
  <c r="Y102" i="1"/>
  <c r="X102" i="1"/>
  <c r="S102" i="1"/>
  <c r="R102" i="1"/>
  <c r="Y101" i="1"/>
  <c r="X101" i="1"/>
  <c r="S101" i="1"/>
  <c r="R101" i="1"/>
  <c r="Y100" i="1"/>
  <c r="X100" i="1"/>
  <c r="S100" i="1"/>
  <c r="R100" i="1"/>
  <c r="W94" i="1"/>
  <c r="Y94" i="1" s="1"/>
  <c r="V94" i="1"/>
  <c r="U94" i="1"/>
  <c r="Q94" i="1"/>
  <c r="R94" i="1" s="1"/>
  <c r="P94" i="1"/>
  <c r="O94" i="1"/>
  <c r="Y92" i="1"/>
  <c r="X92" i="1"/>
  <c r="S92" i="1"/>
  <c r="R92" i="1"/>
  <c r="Y91" i="1"/>
  <c r="X91" i="1"/>
  <c r="S91" i="1"/>
  <c r="R91" i="1"/>
  <c r="Y90" i="1"/>
  <c r="X90" i="1"/>
  <c r="S90" i="1"/>
  <c r="R90" i="1"/>
  <c r="Y89" i="1"/>
  <c r="X89" i="1"/>
  <c r="S89" i="1"/>
  <c r="R89" i="1"/>
  <c r="Y88" i="1"/>
  <c r="X88" i="1"/>
  <c r="S88" i="1"/>
  <c r="R88" i="1"/>
  <c r="Y87" i="1"/>
  <c r="X87" i="1"/>
  <c r="S87" i="1"/>
  <c r="R87" i="1"/>
  <c r="Y86" i="1"/>
  <c r="X86" i="1"/>
  <c r="S86" i="1"/>
  <c r="R86" i="1"/>
  <c r="Y85" i="1"/>
  <c r="X85" i="1"/>
  <c r="S85" i="1"/>
  <c r="R85" i="1"/>
  <c r="Y84" i="1"/>
  <c r="X84" i="1"/>
  <c r="S84" i="1"/>
  <c r="R84" i="1"/>
  <c r="Y83" i="1"/>
  <c r="X83" i="1"/>
  <c r="S83" i="1"/>
  <c r="R83" i="1"/>
  <c r="Y82" i="1"/>
  <c r="X82" i="1"/>
  <c r="S82" i="1"/>
  <c r="R82" i="1"/>
  <c r="Y81" i="1"/>
  <c r="X81" i="1"/>
  <c r="S81" i="1"/>
  <c r="R81" i="1"/>
  <c r="N77" i="1"/>
  <c r="W75" i="1"/>
  <c r="X75" i="1" s="1"/>
  <c r="V75" i="1"/>
  <c r="U75" i="1"/>
  <c r="Q75" i="1"/>
  <c r="S75" i="1" s="1"/>
  <c r="P75" i="1"/>
  <c r="O75" i="1"/>
  <c r="Y73" i="1"/>
  <c r="X73" i="1"/>
  <c r="S73" i="1"/>
  <c r="R73" i="1"/>
  <c r="Y72" i="1"/>
  <c r="X72" i="1"/>
  <c r="S72" i="1"/>
  <c r="R72" i="1"/>
  <c r="Y71" i="1"/>
  <c r="X71" i="1"/>
  <c r="S71" i="1"/>
  <c r="R71" i="1"/>
  <c r="Y70" i="1"/>
  <c r="X70" i="1"/>
  <c r="S70" i="1"/>
  <c r="R70" i="1"/>
  <c r="Y69" i="1"/>
  <c r="X69" i="1"/>
  <c r="S69" i="1"/>
  <c r="R69" i="1"/>
  <c r="Y68" i="1"/>
  <c r="X68" i="1"/>
  <c r="S68" i="1"/>
  <c r="R68" i="1"/>
  <c r="Y67" i="1"/>
  <c r="X67" i="1"/>
  <c r="S67" i="1"/>
  <c r="R67" i="1"/>
  <c r="Y66" i="1"/>
  <c r="X66" i="1"/>
  <c r="S66" i="1"/>
  <c r="R66" i="1"/>
  <c r="Y65" i="1"/>
  <c r="X65" i="1"/>
  <c r="S65" i="1"/>
  <c r="R65" i="1"/>
  <c r="Y64" i="1"/>
  <c r="X64" i="1"/>
  <c r="S64" i="1"/>
  <c r="R64" i="1"/>
  <c r="Y63" i="1"/>
  <c r="X63" i="1"/>
  <c r="S63" i="1"/>
  <c r="R63" i="1"/>
  <c r="Y62" i="1"/>
  <c r="X62" i="1"/>
  <c r="S62" i="1"/>
  <c r="R62" i="1"/>
  <c r="W56" i="1"/>
  <c r="Y56" i="1" s="1"/>
  <c r="V56" i="1"/>
  <c r="U56" i="1"/>
  <c r="Q56" i="1"/>
  <c r="R56" i="1" s="1"/>
  <c r="P56" i="1"/>
  <c r="O56" i="1"/>
  <c r="Y54" i="1"/>
  <c r="X54" i="1"/>
  <c r="S54" i="1"/>
  <c r="R54" i="1"/>
  <c r="Y53" i="1"/>
  <c r="X53" i="1"/>
  <c r="S53" i="1"/>
  <c r="R53" i="1"/>
  <c r="Y52" i="1"/>
  <c r="X52" i="1"/>
  <c r="S52" i="1"/>
  <c r="R52" i="1"/>
  <c r="Y51" i="1"/>
  <c r="X51" i="1"/>
  <c r="S51" i="1"/>
  <c r="R51" i="1"/>
  <c r="Y50" i="1"/>
  <c r="X50" i="1"/>
  <c r="S50" i="1"/>
  <c r="R50" i="1"/>
  <c r="Y49" i="1"/>
  <c r="X49" i="1"/>
  <c r="S49" i="1"/>
  <c r="R49" i="1"/>
  <c r="Y48" i="1"/>
  <c r="X48" i="1"/>
  <c r="S48" i="1"/>
  <c r="R48" i="1"/>
  <c r="Y47" i="1"/>
  <c r="X47" i="1"/>
  <c r="S47" i="1"/>
  <c r="R47" i="1"/>
  <c r="Y46" i="1"/>
  <c r="X46" i="1"/>
  <c r="S46" i="1"/>
  <c r="R46" i="1"/>
  <c r="Y45" i="1"/>
  <c r="X45" i="1"/>
  <c r="S45" i="1"/>
  <c r="R45" i="1"/>
  <c r="Y44" i="1"/>
  <c r="X44" i="1"/>
  <c r="S44" i="1"/>
  <c r="R44" i="1"/>
  <c r="Y43" i="1"/>
  <c r="X43" i="1"/>
  <c r="S43" i="1"/>
  <c r="R43" i="1"/>
  <c r="N40" i="1"/>
  <c r="W36" i="1"/>
  <c r="Y36" i="1" s="1"/>
  <c r="V36" i="1"/>
  <c r="U36" i="1"/>
  <c r="Q36" i="1"/>
  <c r="P36" i="1"/>
  <c r="O36" i="1"/>
  <c r="Y34" i="1"/>
  <c r="X34" i="1"/>
  <c r="S34" i="1"/>
  <c r="R34" i="1"/>
  <c r="Y33" i="1"/>
  <c r="X33" i="1"/>
  <c r="S33" i="1"/>
  <c r="R33" i="1"/>
  <c r="Y32" i="1"/>
  <c r="X32" i="1"/>
  <c r="S32" i="1"/>
  <c r="R32" i="1"/>
  <c r="Y31" i="1"/>
  <c r="X31" i="1"/>
  <c r="S31" i="1"/>
  <c r="R31" i="1"/>
  <c r="Y30" i="1"/>
  <c r="X30" i="1"/>
  <c r="S30" i="1"/>
  <c r="R30" i="1"/>
  <c r="Y29" i="1"/>
  <c r="X29" i="1"/>
  <c r="S29" i="1"/>
  <c r="R29" i="1"/>
  <c r="Y28" i="1"/>
  <c r="X28" i="1"/>
  <c r="S28" i="1"/>
  <c r="R28" i="1"/>
  <c r="Y27" i="1"/>
  <c r="X27" i="1"/>
  <c r="S27" i="1"/>
  <c r="R27" i="1"/>
  <c r="Y26" i="1"/>
  <c r="X26" i="1"/>
  <c r="S26" i="1"/>
  <c r="R26" i="1"/>
  <c r="Y25" i="1"/>
  <c r="X25" i="1"/>
  <c r="S25" i="1"/>
  <c r="R25" i="1"/>
  <c r="Y24" i="1"/>
  <c r="X24" i="1"/>
  <c r="S24" i="1"/>
  <c r="R24" i="1"/>
  <c r="Y23" i="1"/>
  <c r="X23" i="1"/>
  <c r="S23" i="1"/>
  <c r="R23" i="1"/>
  <c r="W18" i="1"/>
  <c r="Y18" i="1" s="1"/>
  <c r="V18" i="1"/>
  <c r="U18" i="1"/>
  <c r="Q18" i="1"/>
  <c r="R18" i="1" s="1"/>
  <c r="P18" i="1"/>
  <c r="O18" i="1"/>
  <c r="Y16" i="1"/>
  <c r="X16" i="1"/>
  <c r="S16" i="1"/>
  <c r="R16" i="1"/>
  <c r="Y15" i="1"/>
  <c r="X15" i="1"/>
  <c r="S15" i="1"/>
  <c r="R15" i="1"/>
  <c r="Y14" i="1"/>
  <c r="X14" i="1"/>
  <c r="S14" i="1"/>
  <c r="R14" i="1"/>
  <c r="Y13" i="1"/>
  <c r="X13" i="1"/>
  <c r="S13" i="1"/>
  <c r="R13" i="1"/>
  <c r="Y12" i="1"/>
  <c r="X12" i="1"/>
  <c r="S12" i="1"/>
  <c r="R12" i="1"/>
  <c r="Y11" i="1"/>
  <c r="X11" i="1"/>
  <c r="S11" i="1"/>
  <c r="R11" i="1"/>
  <c r="Y10" i="1"/>
  <c r="X10" i="1"/>
  <c r="S10" i="1"/>
  <c r="R10" i="1"/>
  <c r="Y9" i="1"/>
  <c r="X9" i="1"/>
  <c r="S9" i="1"/>
  <c r="R9" i="1"/>
  <c r="Y8" i="1"/>
  <c r="X8" i="1"/>
  <c r="S8" i="1"/>
  <c r="R8" i="1"/>
  <c r="Y7" i="1"/>
  <c r="X7" i="1"/>
  <c r="S7" i="1"/>
  <c r="R7" i="1"/>
  <c r="Y6" i="1"/>
  <c r="X6" i="1"/>
  <c r="S6" i="1"/>
  <c r="R6" i="1"/>
  <c r="Y5" i="1"/>
  <c r="X5" i="1"/>
  <c r="S5" i="1"/>
  <c r="R5" i="1"/>
  <c r="N1" i="1"/>
  <c r="I247" i="1"/>
  <c r="H247" i="1"/>
  <c r="I229" i="1"/>
  <c r="H229" i="1"/>
  <c r="I210" i="1"/>
  <c r="H210" i="1"/>
  <c r="I191" i="1"/>
  <c r="H191" i="1"/>
  <c r="I172" i="1"/>
  <c r="H172" i="1"/>
  <c r="I151" i="1"/>
  <c r="H151" i="1"/>
  <c r="I132" i="1"/>
  <c r="H132" i="1"/>
  <c r="I113" i="1"/>
  <c r="H113" i="1"/>
  <c r="I94" i="1"/>
  <c r="H94" i="1"/>
  <c r="I75" i="1"/>
  <c r="H75" i="1"/>
  <c r="I56" i="1"/>
  <c r="H56" i="1"/>
  <c r="I36" i="1"/>
  <c r="H36" i="1"/>
  <c r="I18" i="1"/>
  <c r="H18" i="1"/>
  <c r="C247" i="1"/>
  <c r="B247" i="1"/>
  <c r="C229" i="1"/>
  <c r="B229" i="1"/>
  <c r="C210" i="1"/>
  <c r="B210" i="1"/>
  <c r="C191" i="1"/>
  <c r="B191" i="1"/>
  <c r="C172" i="1"/>
  <c r="B172" i="1"/>
  <c r="C151" i="1"/>
  <c r="B151" i="1"/>
  <c r="C132" i="1"/>
  <c r="B132" i="1"/>
  <c r="C113" i="1"/>
  <c r="B113" i="1"/>
  <c r="C94" i="1"/>
  <c r="B94" i="1"/>
  <c r="C75" i="1"/>
  <c r="B75" i="1"/>
  <c r="C56" i="1"/>
  <c r="B56" i="1"/>
  <c r="C36" i="1"/>
  <c r="B36" i="1"/>
  <c r="C18" i="1"/>
  <c r="B18" i="1"/>
  <c r="S210" i="1" l="1"/>
  <c r="R247" i="1"/>
  <c r="Y229" i="1"/>
  <c r="X210" i="1"/>
  <c r="Y113" i="1"/>
  <c r="S94" i="1"/>
  <c r="R191" i="1"/>
  <c r="S191" i="1"/>
  <c r="S172" i="1"/>
  <c r="Y151" i="1"/>
  <c r="R151" i="1"/>
  <c r="Y75" i="1"/>
  <c r="R75" i="1"/>
  <c r="X56" i="1"/>
  <c r="S56" i="1"/>
  <c r="R36" i="1"/>
  <c r="S36" i="1"/>
  <c r="S18" i="1"/>
  <c r="X36" i="1"/>
  <c r="R132" i="1"/>
  <c r="X191" i="1"/>
  <c r="R113" i="1"/>
  <c r="X18" i="1"/>
  <c r="X172" i="1"/>
  <c r="X132" i="1"/>
  <c r="R229" i="1"/>
  <c r="X94" i="1"/>
  <c r="X247" i="1"/>
  <c r="L22" i="4" l="1"/>
  <c r="K22" i="4"/>
  <c r="A2" i="4"/>
  <c r="A1" i="1"/>
  <c r="F22" i="4" l="1"/>
  <c r="E22" i="4"/>
  <c r="A1" i="9" l="1"/>
  <c r="J247" i="1"/>
  <c r="D247" i="1"/>
  <c r="J229" i="1"/>
  <c r="D229" i="1"/>
  <c r="J210" i="1"/>
  <c r="D210" i="1"/>
  <c r="J191" i="1"/>
  <c r="D191" i="1"/>
  <c r="J172" i="1"/>
  <c r="D172" i="1"/>
  <c r="J151" i="1"/>
  <c r="D151" i="1"/>
  <c r="J132" i="1"/>
  <c r="D132" i="1"/>
  <c r="J113" i="1"/>
  <c r="D113" i="1"/>
  <c r="J94" i="1"/>
  <c r="D94" i="1"/>
  <c r="J75" i="1"/>
  <c r="D75" i="1"/>
  <c r="J56" i="1"/>
  <c r="D56" i="1"/>
  <c r="L6" i="8"/>
  <c r="K6" i="8"/>
  <c r="F6" i="8"/>
  <c r="E6" i="8"/>
  <c r="L23" i="8"/>
  <c r="K23" i="8"/>
  <c r="F23" i="8"/>
  <c r="E23" i="8"/>
  <c r="E6" i="9"/>
  <c r="F6" i="9"/>
  <c r="K6" i="9"/>
  <c r="L6" i="9"/>
  <c r="E7" i="9"/>
  <c r="F7" i="9"/>
  <c r="K7" i="9"/>
  <c r="L7" i="9"/>
  <c r="E8" i="9"/>
  <c r="F8" i="9"/>
  <c r="K8" i="9"/>
  <c r="L8" i="9"/>
  <c r="E9" i="9"/>
  <c r="F9" i="9"/>
  <c r="K9" i="9"/>
  <c r="L9" i="9"/>
  <c r="E10" i="9"/>
  <c r="F10" i="9"/>
  <c r="K10" i="9"/>
  <c r="L10" i="9"/>
  <c r="E11" i="9"/>
  <c r="F11" i="9"/>
  <c r="K11" i="9"/>
  <c r="L11" i="9"/>
  <c r="E12" i="9"/>
  <c r="F12" i="9"/>
  <c r="K12" i="9"/>
  <c r="L12" i="9"/>
  <c r="E13" i="9"/>
  <c r="F13" i="9"/>
  <c r="K13" i="9"/>
  <c r="L13" i="9"/>
  <c r="E14" i="9"/>
  <c r="F14" i="9"/>
  <c r="K14" i="9"/>
  <c r="L14" i="9"/>
  <c r="E15" i="9"/>
  <c r="F15" i="9"/>
  <c r="K15" i="9"/>
  <c r="L15" i="9"/>
  <c r="E16" i="9"/>
  <c r="F16" i="9"/>
  <c r="K16" i="9"/>
  <c r="L16" i="9"/>
  <c r="E17" i="9"/>
  <c r="F17" i="9"/>
  <c r="K17" i="9"/>
  <c r="L17" i="9"/>
  <c r="E18" i="9"/>
  <c r="F18" i="9"/>
  <c r="K18" i="9"/>
  <c r="L18" i="9"/>
  <c r="E23" i="9"/>
  <c r="F23" i="9"/>
  <c r="K23" i="9"/>
  <c r="L23" i="9"/>
  <c r="E24" i="9"/>
  <c r="F24" i="9"/>
  <c r="K24" i="9"/>
  <c r="L24" i="9"/>
  <c r="E25" i="9"/>
  <c r="F25" i="9"/>
  <c r="K25" i="9"/>
  <c r="L25" i="9"/>
  <c r="E26" i="9"/>
  <c r="F26" i="9"/>
  <c r="K26" i="9"/>
  <c r="L26" i="9"/>
  <c r="E27" i="9"/>
  <c r="F27" i="9"/>
  <c r="K27" i="9"/>
  <c r="L27" i="9"/>
  <c r="E28" i="9"/>
  <c r="F28" i="9"/>
  <c r="K28" i="9"/>
  <c r="L28" i="9"/>
  <c r="E29" i="9"/>
  <c r="F29" i="9"/>
  <c r="K29" i="9"/>
  <c r="L29" i="9"/>
  <c r="E30" i="9"/>
  <c r="F30" i="9"/>
  <c r="K30" i="9"/>
  <c r="L30" i="9"/>
  <c r="E31" i="9"/>
  <c r="F31" i="9"/>
  <c r="K31" i="9"/>
  <c r="L31" i="9"/>
  <c r="E32" i="9"/>
  <c r="F32" i="9"/>
  <c r="K32" i="9"/>
  <c r="L32" i="9"/>
  <c r="E33" i="9"/>
  <c r="F33" i="9"/>
  <c r="K33" i="9"/>
  <c r="L33" i="9"/>
  <c r="E34" i="9"/>
  <c r="F34" i="9"/>
  <c r="K34" i="9"/>
  <c r="L34" i="9"/>
  <c r="E35" i="9"/>
  <c r="F35" i="9"/>
  <c r="K35" i="9"/>
  <c r="L35" i="9"/>
  <c r="A2" i="7"/>
  <c r="A44" i="7"/>
  <c r="A77" i="7"/>
  <c r="A133" i="7"/>
  <c r="A164" i="7"/>
  <c r="A1" i="8"/>
  <c r="E7" i="8"/>
  <c r="F7" i="8"/>
  <c r="K7" i="8"/>
  <c r="L7" i="8"/>
  <c r="E8" i="8"/>
  <c r="F8" i="8"/>
  <c r="K8" i="8"/>
  <c r="L8" i="8"/>
  <c r="E9" i="8"/>
  <c r="F9" i="8"/>
  <c r="K9" i="8"/>
  <c r="L9" i="8"/>
  <c r="E10" i="8"/>
  <c r="F10" i="8"/>
  <c r="K10" i="8"/>
  <c r="L10" i="8"/>
  <c r="E11" i="8"/>
  <c r="F11" i="8"/>
  <c r="K11" i="8"/>
  <c r="L11" i="8"/>
  <c r="E12" i="8"/>
  <c r="F12" i="8"/>
  <c r="K12" i="8"/>
  <c r="L12" i="8"/>
  <c r="E13" i="8"/>
  <c r="F13" i="8"/>
  <c r="K13" i="8"/>
  <c r="L13" i="8"/>
  <c r="E14" i="8"/>
  <c r="F14" i="8"/>
  <c r="K14" i="8"/>
  <c r="L14" i="8"/>
  <c r="E15" i="8"/>
  <c r="F15" i="8"/>
  <c r="K15" i="8"/>
  <c r="L15" i="8"/>
  <c r="E16" i="8"/>
  <c r="F16" i="8"/>
  <c r="K16" i="8"/>
  <c r="L16" i="8"/>
  <c r="E17" i="8"/>
  <c r="F17" i="8"/>
  <c r="K17" i="8"/>
  <c r="L17" i="8"/>
  <c r="E18" i="8"/>
  <c r="F18" i="8"/>
  <c r="K18" i="8"/>
  <c r="L18" i="8"/>
  <c r="E24" i="8"/>
  <c r="F24" i="8"/>
  <c r="K24" i="8"/>
  <c r="L24" i="8"/>
  <c r="E25" i="8"/>
  <c r="F25" i="8"/>
  <c r="K25" i="8"/>
  <c r="L25" i="8"/>
  <c r="E26" i="8"/>
  <c r="F26" i="8"/>
  <c r="K26" i="8"/>
  <c r="L26" i="8"/>
  <c r="E27" i="8"/>
  <c r="F27" i="8"/>
  <c r="K27" i="8"/>
  <c r="L27" i="8"/>
  <c r="E28" i="8"/>
  <c r="F28" i="8"/>
  <c r="K28" i="8"/>
  <c r="L28" i="8"/>
  <c r="E29" i="8"/>
  <c r="F29" i="8"/>
  <c r="K29" i="8"/>
  <c r="L29" i="8"/>
  <c r="E30" i="8"/>
  <c r="F30" i="8"/>
  <c r="K30" i="8"/>
  <c r="L30" i="8"/>
  <c r="E31" i="8"/>
  <c r="F31" i="8"/>
  <c r="K31" i="8"/>
  <c r="L31" i="8"/>
  <c r="E32" i="8"/>
  <c r="F32" i="8"/>
  <c r="K32" i="8"/>
  <c r="L32" i="8"/>
  <c r="E33" i="8"/>
  <c r="F33" i="8"/>
  <c r="K33" i="8"/>
  <c r="L33" i="8"/>
  <c r="E34" i="8"/>
  <c r="F34" i="8"/>
  <c r="K34" i="8"/>
  <c r="L34" i="8"/>
  <c r="E35" i="8"/>
  <c r="F35" i="8"/>
  <c r="K35" i="8"/>
  <c r="L35" i="8"/>
  <c r="A6" i="11"/>
  <c r="A47" i="11"/>
  <c r="A79" i="11"/>
  <c r="A115" i="11"/>
  <c r="A135" i="11"/>
  <c r="A207" i="11"/>
  <c r="A1" i="5"/>
  <c r="E6" i="5"/>
  <c r="F6" i="5"/>
  <c r="K6" i="5"/>
  <c r="L6" i="5"/>
  <c r="E7" i="5"/>
  <c r="F7" i="5"/>
  <c r="K7" i="5"/>
  <c r="L7" i="5"/>
  <c r="E8" i="5"/>
  <c r="F8" i="5"/>
  <c r="K8" i="5"/>
  <c r="L8" i="5"/>
  <c r="E9" i="5"/>
  <c r="F9" i="5"/>
  <c r="K9" i="5"/>
  <c r="L9" i="5"/>
  <c r="E10" i="5"/>
  <c r="F10" i="5"/>
  <c r="K10" i="5"/>
  <c r="L10" i="5"/>
  <c r="E11" i="5"/>
  <c r="F11" i="5"/>
  <c r="K11" i="5"/>
  <c r="L11" i="5"/>
  <c r="E12" i="5"/>
  <c r="F12" i="5"/>
  <c r="K12" i="5"/>
  <c r="L12" i="5"/>
  <c r="E13" i="5"/>
  <c r="F13" i="5"/>
  <c r="K13" i="5"/>
  <c r="L13" i="5"/>
  <c r="E14" i="5"/>
  <c r="F14" i="5"/>
  <c r="K14" i="5"/>
  <c r="L14" i="5"/>
  <c r="E15" i="5"/>
  <c r="F15" i="5"/>
  <c r="K15" i="5"/>
  <c r="L15" i="5"/>
  <c r="E16" i="5"/>
  <c r="F16" i="5"/>
  <c r="K16" i="5"/>
  <c r="L16" i="5"/>
  <c r="E17" i="5"/>
  <c r="F17" i="5"/>
  <c r="K17" i="5"/>
  <c r="L17" i="5"/>
  <c r="E18" i="5"/>
  <c r="F18" i="5"/>
  <c r="K18" i="5"/>
  <c r="L18" i="5"/>
  <c r="E24" i="5"/>
  <c r="F24" i="5"/>
  <c r="K24" i="5"/>
  <c r="L24" i="5"/>
  <c r="E25" i="5"/>
  <c r="F25" i="5"/>
  <c r="K25" i="5"/>
  <c r="L25" i="5"/>
  <c r="E26" i="5"/>
  <c r="F26" i="5"/>
  <c r="K26" i="5"/>
  <c r="L26" i="5"/>
  <c r="E27" i="5"/>
  <c r="F27" i="5"/>
  <c r="K27" i="5"/>
  <c r="L27" i="5"/>
  <c r="E28" i="5"/>
  <c r="F28" i="5"/>
  <c r="K28" i="5"/>
  <c r="L28" i="5"/>
  <c r="E29" i="5"/>
  <c r="F29" i="5"/>
  <c r="K29" i="5"/>
  <c r="L29" i="5"/>
  <c r="E30" i="5"/>
  <c r="F30" i="5"/>
  <c r="K30" i="5"/>
  <c r="L30" i="5"/>
  <c r="E31" i="5"/>
  <c r="F31" i="5"/>
  <c r="K31" i="5"/>
  <c r="L31" i="5"/>
  <c r="E32" i="5"/>
  <c r="F32" i="5"/>
  <c r="K32" i="5"/>
  <c r="L32" i="5"/>
  <c r="E33" i="5"/>
  <c r="F33" i="5"/>
  <c r="K33" i="5"/>
  <c r="L33" i="5"/>
  <c r="E34" i="5"/>
  <c r="F34" i="5"/>
  <c r="K34" i="5"/>
  <c r="L34" i="5"/>
  <c r="E35" i="5"/>
  <c r="F35" i="5"/>
  <c r="K35" i="5"/>
  <c r="L35" i="5"/>
  <c r="E36" i="5"/>
  <c r="F36" i="5"/>
  <c r="K36" i="5"/>
  <c r="L36" i="5"/>
  <c r="A6" i="3"/>
  <c r="A47" i="3"/>
  <c r="A78" i="3"/>
  <c r="A101" i="3"/>
  <c r="A133" i="3"/>
  <c r="A162" i="3"/>
  <c r="A205" i="3"/>
  <c r="A2" i="2"/>
  <c r="E6" i="2"/>
  <c r="F6" i="2"/>
  <c r="K6" i="2"/>
  <c r="L6" i="2"/>
  <c r="E7" i="2"/>
  <c r="F7" i="2"/>
  <c r="K7" i="2"/>
  <c r="L7" i="2"/>
  <c r="E8" i="2"/>
  <c r="F8" i="2"/>
  <c r="K8" i="2"/>
  <c r="L8" i="2"/>
  <c r="E9" i="2"/>
  <c r="F9" i="2"/>
  <c r="K9" i="2"/>
  <c r="L9" i="2"/>
  <c r="E10" i="2"/>
  <c r="F10" i="2"/>
  <c r="K10" i="2"/>
  <c r="L10" i="2"/>
  <c r="E11" i="2"/>
  <c r="F11" i="2"/>
  <c r="K11" i="2"/>
  <c r="L11" i="2"/>
  <c r="E12" i="2"/>
  <c r="F12" i="2"/>
  <c r="K12" i="2"/>
  <c r="L12" i="2"/>
  <c r="E13" i="2"/>
  <c r="F13" i="2"/>
  <c r="K13" i="2"/>
  <c r="L13" i="2"/>
  <c r="E14" i="2"/>
  <c r="F14" i="2"/>
  <c r="K14" i="2"/>
  <c r="L14" i="2"/>
  <c r="E15" i="2"/>
  <c r="F15" i="2"/>
  <c r="K15" i="2"/>
  <c r="L15" i="2"/>
  <c r="E16" i="2"/>
  <c r="F16" i="2"/>
  <c r="K16" i="2"/>
  <c r="L16" i="2"/>
  <c r="E17" i="2"/>
  <c r="F17" i="2"/>
  <c r="K17" i="2"/>
  <c r="L17" i="2"/>
  <c r="E18" i="2"/>
  <c r="F18" i="2"/>
  <c r="K18" i="2"/>
  <c r="L18" i="2"/>
  <c r="E23" i="2"/>
  <c r="F23" i="2"/>
  <c r="K23" i="2"/>
  <c r="L23" i="2"/>
  <c r="E24" i="2"/>
  <c r="F24" i="2"/>
  <c r="K24" i="2"/>
  <c r="L24" i="2"/>
  <c r="E25" i="2"/>
  <c r="F25" i="2"/>
  <c r="K25" i="2"/>
  <c r="L25" i="2"/>
  <c r="E26" i="2"/>
  <c r="F26" i="2"/>
  <c r="K26" i="2"/>
  <c r="L26" i="2"/>
  <c r="E27" i="2"/>
  <c r="F27" i="2"/>
  <c r="K27" i="2"/>
  <c r="L27" i="2"/>
  <c r="E28" i="2"/>
  <c r="F28" i="2"/>
  <c r="K28" i="2"/>
  <c r="L28" i="2"/>
  <c r="E29" i="2"/>
  <c r="F29" i="2"/>
  <c r="K29" i="2"/>
  <c r="L29" i="2"/>
  <c r="E30" i="2"/>
  <c r="F30" i="2"/>
  <c r="K30" i="2"/>
  <c r="L30" i="2"/>
  <c r="E31" i="2"/>
  <c r="F31" i="2"/>
  <c r="K31" i="2"/>
  <c r="L31" i="2"/>
  <c r="E32" i="2"/>
  <c r="F32" i="2"/>
  <c r="K32" i="2"/>
  <c r="L32" i="2"/>
  <c r="E33" i="2"/>
  <c r="F33" i="2"/>
  <c r="K33" i="2"/>
  <c r="L33" i="2"/>
  <c r="E34" i="2"/>
  <c r="F34" i="2"/>
  <c r="K34" i="2"/>
  <c r="L34" i="2"/>
  <c r="E35" i="2"/>
  <c r="F35" i="2"/>
  <c r="K35" i="2"/>
  <c r="L35" i="2"/>
  <c r="D18" i="1"/>
  <c r="J18" i="1"/>
  <c r="D36" i="1"/>
  <c r="J36" i="1"/>
  <c r="A40" i="1"/>
  <c r="A77" i="1"/>
  <c r="A116" i="1"/>
  <c r="A155" i="1"/>
  <c r="A193" i="1"/>
  <c r="A212" i="1"/>
  <c r="L210" i="1" l="1"/>
  <c r="F210" i="1"/>
  <c r="L94" i="1"/>
  <c r="K172" i="1"/>
  <c r="F56" i="1"/>
  <c r="E75" i="1"/>
  <c r="F247" i="1"/>
  <c r="F229" i="1"/>
  <c r="L229" i="1"/>
  <c r="L172" i="1"/>
  <c r="F132" i="1"/>
  <c r="F94" i="1"/>
  <c r="K56" i="1"/>
  <c r="F172" i="1"/>
  <c r="L132" i="1"/>
  <c r="F113" i="1"/>
  <c r="L36" i="1"/>
  <c r="K247" i="1"/>
  <c r="K210" i="1"/>
  <c r="F191" i="1"/>
  <c r="E113" i="1"/>
  <c r="E94" i="1"/>
  <c r="F75" i="1"/>
  <c r="L75" i="1"/>
  <c r="K36" i="1"/>
  <c r="E18" i="1"/>
  <c r="E229" i="1"/>
  <c r="K229" i="1"/>
  <c r="E132" i="1"/>
  <c r="K191" i="1"/>
  <c r="L113" i="1"/>
  <c r="E36" i="1"/>
  <c r="L56" i="1"/>
  <c r="K75" i="1"/>
  <c r="K94" i="1"/>
  <c r="K113" i="1"/>
  <c r="K132" i="1"/>
  <c r="E151" i="1"/>
  <c r="K151" i="1"/>
  <c r="L191" i="1"/>
  <c r="E191" i="1"/>
  <c r="E210" i="1"/>
  <c r="L18" i="1"/>
  <c r="F18" i="1"/>
  <c r="F36" i="1"/>
  <c r="L247" i="1"/>
  <c r="E247" i="1"/>
  <c r="K18" i="1"/>
  <c r="E56" i="1"/>
  <c r="F151" i="1"/>
  <c r="L151" i="1"/>
  <c r="E172" i="1"/>
</calcChain>
</file>

<file path=xl/sharedStrings.xml><?xml version="1.0" encoding="utf-8"?>
<sst xmlns="http://schemas.openxmlformats.org/spreadsheetml/2006/main" count="12826" uniqueCount="8168">
  <si>
    <t>Sheboygan Cnty</t>
  </si>
  <si>
    <t>Includes single family, two family, multi-family and condominiums</t>
  </si>
  <si>
    <t>All Categories</t>
  </si>
  <si>
    <t>Residential</t>
  </si>
  <si>
    <t>FINAL FIGURES</t>
  </si>
  <si>
    <t>MLS Wide</t>
  </si>
  <si>
    <t>Metro</t>
  </si>
  <si>
    <t>Jefferson</t>
  </si>
  <si>
    <t>Kenosha</t>
  </si>
  <si>
    <t>LaCrosse</t>
  </si>
  <si>
    <t>Milwaukee</t>
  </si>
  <si>
    <t>Ozaukee</t>
  </si>
  <si>
    <t>Racine</t>
  </si>
  <si>
    <t>Sheboygan</t>
  </si>
  <si>
    <t>Walworth</t>
  </si>
  <si>
    <t>Washington</t>
  </si>
  <si>
    <t>Waukesha</t>
  </si>
  <si>
    <t>Pleasant Prairie</t>
  </si>
  <si>
    <t>Salem</t>
  </si>
  <si>
    <t>Twin Lakes</t>
  </si>
  <si>
    <t>Milwaukee Cnty</t>
  </si>
  <si>
    <t>Bayside</t>
  </si>
  <si>
    <t>Brown Deer</t>
  </si>
  <si>
    <t>Cudahy</t>
  </si>
  <si>
    <t>Fox Point</t>
  </si>
  <si>
    <t>Franklin</t>
  </si>
  <si>
    <t>Glendale</t>
  </si>
  <si>
    <t>Greendale</t>
  </si>
  <si>
    <t>Greenfield</t>
  </si>
  <si>
    <t>Hales Corners</t>
  </si>
  <si>
    <t>Oak Creek</t>
  </si>
  <si>
    <t>River Hills</t>
  </si>
  <si>
    <t>Shorewood</t>
  </si>
  <si>
    <t>So. Milwaukee</t>
  </si>
  <si>
    <t>St. Francis</t>
  </si>
  <si>
    <t>Wauwatosa</t>
  </si>
  <si>
    <t>West Allis</t>
  </si>
  <si>
    <t>West Milwaukee</t>
  </si>
  <si>
    <t>Whitefish Bay</t>
  </si>
  <si>
    <t>Belgium</t>
  </si>
  <si>
    <t>Cedarburg</t>
  </si>
  <si>
    <t>Fredonia</t>
  </si>
  <si>
    <t>Grafton</t>
  </si>
  <si>
    <t>Mequon</t>
  </si>
  <si>
    <t>Port Washington</t>
  </si>
  <si>
    <t>Saukville</t>
  </si>
  <si>
    <t>Thiensville</t>
  </si>
  <si>
    <t>Burlington</t>
  </si>
  <si>
    <t>Caledonia</t>
  </si>
  <si>
    <t>Mt.Pleasant</t>
  </si>
  <si>
    <t>Norway</t>
  </si>
  <si>
    <t>Waterford</t>
  </si>
  <si>
    <t>Walworth Cnty</t>
  </si>
  <si>
    <t>Bloomfield</t>
  </si>
  <si>
    <t>Delavan</t>
  </si>
  <si>
    <t>East Troy</t>
  </si>
  <si>
    <t>Elkhorn</t>
  </si>
  <si>
    <t>Fontana</t>
  </si>
  <si>
    <t>Geneva</t>
  </si>
  <si>
    <t>LaGrange</t>
  </si>
  <si>
    <t>Lake Geneva</t>
  </si>
  <si>
    <t>Williams Bay</t>
  </si>
  <si>
    <t>Washington Cnty</t>
  </si>
  <si>
    <t>Erin</t>
  </si>
  <si>
    <t>Farmington</t>
  </si>
  <si>
    <t>Germantown</t>
  </si>
  <si>
    <t>Hartford</t>
  </si>
  <si>
    <t>Jackson</t>
  </si>
  <si>
    <t>Richfield</t>
  </si>
  <si>
    <t>Slinger</t>
  </si>
  <si>
    <t>West Bend</t>
  </si>
  <si>
    <t>Waukesha Cnty</t>
  </si>
  <si>
    <t>Brookfield</t>
  </si>
  <si>
    <t>Butler</t>
  </si>
  <si>
    <t>Delafield</t>
  </si>
  <si>
    <t>Eagle</t>
  </si>
  <si>
    <t>Elm Grove</t>
  </si>
  <si>
    <t>Genesee</t>
  </si>
  <si>
    <t>Hartland</t>
  </si>
  <si>
    <t>Menomonee Falls</t>
  </si>
  <si>
    <t>Merton</t>
  </si>
  <si>
    <t>Mukwonago</t>
  </si>
  <si>
    <t>New Berlin</t>
  </si>
  <si>
    <t>Oconomowoc</t>
  </si>
  <si>
    <t>Pewaukee</t>
  </si>
  <si>
    <t>Summit</t>
  </si>
  <si>
    <t>Sussex</t>
  </si>
  <si>
    <t>Vernon</t>
  </si>
  <si>
    <t># = number of units sold</t>
  </si>
  <si>
    <t>Dom = Average Days on Market</t>
  </si>
  <si>
    <t>1ST QUARTER STATS</t>
  </si>
  <si>
    <t>January 1st thru March 31st</t>
  </si>
  <si>
    <t>January 1 through March 31 Municipality Stats</t>
  </si>
  <si>
    <t>Kenosha Ctny</t>
  </si>
  <si>
    <t>Ozaukee Cnty</t>
  </si>
  <si>
    <t>Racine Cnty</t>
  </si>
  <si>
    <t>Information provided by MLS, Inc &amp; includes only those properties listed and sold through MLS, Inc.</t>
  </si>
  <si>
    <t>Metro Activity Stats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</si>
  <si>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</si>
  <si>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</si>
  <si>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</si>
  <si>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</si>
  <si>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</si>
  <si>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</si>
  <si>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</si>
  <si>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</si>
  <si>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</si>
  <si>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</si>
  <si>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</si>
  <si>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</si>
  <si>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</si>
  <si>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Milwaukee County</t>
  </si>
  <si>
    <t>Waukesha County</t>
  </si>
  <si>
    <t>Ozaukee County</t>
  </si>
  <si>
    <t>Washington County</t>
  </si>
  <si>
    <t>Racine County</t>
  </si>
  <si>
    <t>Kenosha County</t>
  </si>
  <si>
    <t>Walworth County</t>
  </si>
  <si>
    <t>MLS Wide Activity Stats</t>
  </si>
  <si>
    <t xml:space="preserve">Walworth   </t>
  </si>
  <si>
    <t>Manitowoc County</t>
  </si>
  <si>
    <t>Muskego</t>
  </si>
  <si>
    <t>Somers</t>
  </si>
  <si>
    <t>January 1 through September 30 Municipality Stats</t>
  </si>
  <si>
    <t>$ = Average Sale Price</t>
  </si>
  <si>
    <t>The following information is provided by MLS, Inc &amp; includes only those properties listed and sold through MLS, Inc.</t>
  </si>
  <si>
    <t>Includes single family, two family, multii-family, and condominiums</t>
  </si>
  <si>
    <t>4th QUARTER STATS</t>
  </si>
  <si>
    <t>January 1st thru December 31st</t>
  </si>
  <si>
    <t>Sheboygan County</t>
  </si>
  <si>
    <t>LacLaBelle</t>
  </si>
  <si>
    <t>Kenosha Cnty</t>
  </si>
  <si>
    <t>January 1 through September 30 Municipality Statistics</t>
  </si>
  <si>
    <t>Racine Ctny</t>
  </si>
  <si>
    <t>Calendonia</t>
  </si>
  <si>
    <t>Brighton</t>
  </si>
  <si>
    <t>Bristol</t>
  </si>
  <si>
    <t>Paris</t>
  </si>
  <si>
    <t>Randall</t>
  </si>
  <si>
    <t>Silver Lake</t>
  </si>
  <si>
    <t>Wheatland</t>
  </si>
  <si>
    <t>Newburg</t>
  </si>
  <si>
    <t>Dover</t>
  </si>
  <si>
    <t>Elmwood Park</t>
  </si>
  <si>
    <t>North Bay</t>
  </si>
  <si>
    <t>Raymond</t>
  </si>
  <si>
    <t>Rochester</t>
  </si>
  <si>
    <t>Yorkville</t>
  </si>
  <si>
    <t>Genoa City</t>
  </si>
  <si>
    <t>Linn</t>
  </si>
  <si>
    <t>Lyons</t>
  </si>
  <si>
    <t>Richmond</t>
  </si>
  <si>
    <t>Sharon</t>
  </si>
  <si>
    <t>Spring Prairie</t>
  </si>
  <si>
    <t>Troy</t>
  </si>
  <si>
    <t>Whitewater</t>
  </si>
  <si>
    <t>Barton</t>
  </si>
  <si>
    <t>Kewaskum</t>
  </si>
  <si>
    <t>Polk</t>
  </si>
  <si>
    <t>Wayne</t>
  </si>
  <si>
    <t>Chenequa</t>
  </si>
  <si>
    <t>Lac La Belle</t>
  </si>
  <si>
    <t>Lannon</t>
  </si>
  <si>
    <t>North Prairie</t>
  </si>
  <si>
    <t>Oconomowoc Lake</t>
  </si>
  <si>
    <t>Lafayette</t>
  </si>
  <si>
    <t>Adell</t>
  </si>
  <si>
    <t>Cascade</t>
  </si>
  <si>
    <t>Cedar Grove</t>
  </si>
  <si>
    <t>Elkhart Lake</t>
  </si>
  <si>
    <t>Glenbeulah</t>
  </si>
  <si>
    <t>Greenbush</t>
  </si>
  <si>
    <t>Herman</t>
  </si>
  <si>
    <t>Holland</t>
  </si>
  <si>
    <t>Howards Grove</t>
  </si>
  <si>
    <t>Kohler</t>
  </si>
  <si>
    <t>Lima</t>
  </si>
  <si>
    <t>Lyndon</t>
  </si>
  <si>
    <t>Mitchell</t>
  </si>
  <si>
    <t>Mosel</t>
  </si>
  <si>
    <t>Oostburg</t>
  </si>
  <si>
    <t>Plymouth</t>
  </si>
  <si>
    <t>Randon Lake</t>
  </si>
  <si>
    <t>Rhine</t>
  </si>
  <si>
    <t>Russell</t>
  </si>
  <si>
    <t>Scott</t>
  </si>
  <si>
    <t>Sheboygan Falls</t>
  </si>
  <si>
    <t>Sherman</t>
  </si>
  <si>
    <t>Waldo</t>
  </si>
  <si>
    <t>Wilson</t>
  </si>
  <si>
    <t>Big Bend</t>
  </si>
  <si>
    <t xml:space="preserve"> </t>
  </si>
  <si>
    <t>Metro Activity Stats - 12 Months</t>
  </si>
  <si>
    <t>January 1 through June 30 Municipality Stats</t>
  </si>
  <si>
    <t>Union Grove</t>
  </si>
  <si>
    <t>Jefferson Cty</t>
  </si>
  <si>
    <t>Aztalan</t>
  </si>
  <si>
    <t>Cold Spring</t>
  </si>
  <si>
    <t>Concord</t>
  </si>
  <si>
    <t>Hebron</t>
  </si>
  <si>
    <t>Ixonia</t>
  </si>
  <si>
    <t xml:space="preserve">Jefferson </t>
  </si>
  <si>
    <t>Koshkonong</t>
  </si>
  <si>
    <t>Lake Mills</t>
  </si>
  <si>
    <t>Milford</t>
  </si>
  <si>
    <t>Oakland</t>
  </si>
  <si>
    <t>Palmyra</t>
  </si>
  <si>
    <t>Sullivan</t>
  </si>
  <si>
    <t>Sumner</t>
  </si>
  <si>
    <t>Waterloo</t>
  </si>
  <si>
    <t>Watertown</t>
  </si>
  <si>
    <t>Cambridge</t>
  </si>
  <si>
    <t>Johnson Creek</t>
  </si>
  <si>
    <t>Fort Atkinson</t>
  </si>
  <si>
    <t>Cato</t>
  </si>
  <si>
    <t>Centerville</t>
  </si>
  <si>
    <t>Cooperstown</t>
  </si>
  <si>
    <t>Eaton</t>
  </si>
  <si>
    <t>Frankin</t>
  </si>
  <si>
    <t>Gibson</t>
  </si>
  <si>
    <t>Kossuth</t>
  </si>
  <si>
    <t>Liberty</t>
  </si>
  <si>
    <t>Manitowoc</t>
  </si>
  <si>
    <t>Manitowoc Rapids</t>
  </si>
  <si>
    <t>Maple Grove</t>
  </si>
  <si>
    <t>Meeme</t>
  </si>
  <si>
    <t>Mishicot</t>
  </si>
  <si>
    <t>Newton</t>
  </si>
  <si>
    <t>Rockland</t>
  </si>
  <si>
    <t>Schleswig</t>
  </si>
  <si>
    <t>Two Creeks</t>
  </si>
  <si>
    <t>Two Rivers</t>
  </si>
  <si>
    <t>Cleveland</t>
  </si>
  <si>
    <t>Francis Creek</t>
  </si>
  <si>
    <t>Kellnersville</t>
  </si>
  <si>
    <t>Maribel</t>
  </si>
  <si>
    <t>Reedsville</t>
  </si>
  <si>
    <t>St. Nazianz</t>
  </si>
  <si>
    <t>Valders</t>
  </si>
  <si>
    <t>Whitelaw</t>
  </si>
  <si>
    <t>Kiel</t>
  </si>
  <si>
    <t>Manitowoc Cty</t>
  </si>
  <si>
    <t># = number of units sold; $ = Average Sale Price; DOM = Average Days on Market</t>
  </si>
  <si>
    <t>Includes Single Family, Two Family, Multi-Family and Condominiums</t>
  </si>
  <si>
    <t>3rd QUARTER STATS</t>
  </si>
  <si>
    <t>January 1st thru September 30th</t>
  </si>
  <si>
    <t>Sturtevant</t>
  </si>
  <si>
    <t>Darien</t>
  </si>
  <si>
    <t>Addison</t>
  </si>
  <si>
    <t>Dousman</t>
  </si>
  <si>
    <t># = number of units sold $= Average Sale Price DOM=Average Days on Market.  Information provided by MLS &amp;</t>
  </si>
  <si>
    <t xml:space="preserve"> includes only those properties listed and sold through MLS, Inc. Single Family, duplex, multi &amp; condos</t>
  </si>
  <si>
    <t>Paddock Lake</t>
  </si>
  <si>
    <t>Wind Point</t>
  </si>
  <si>
    <t>Sugar Creek</t>
  </si>
  <si>
    <t>Trenton</t>
  </si>
  <si>
    <t>Lisbon</t>
  </si>
  <si>
    <t>Nashotah</t>
  </si>
  <si>
    <t>Ottawa</t>
  </si>
  <si>
    <t>Wales</t>
  </si>
  <si>
    <t>January 1 through December 31 Residential</t>
  </si>
  <si>
    <t>DOM = Average Days on Market</t>
  </si>
  <si>
    <t xml:space="preserve"># </t>
  </si>
  <si>
    <t xml:space="preserve"> $ </t>
  </si>
  <si>
    <t xml:space="preserve"> DOM</t>
  </si>
  <si>
    <t>/83</t>
  </si>
  <si>
    <t>2ND QUARTER STATS</t>
  </si>
  <si>
    <t>January 1st thru June 30th</t>
  </si>
  <si>
    <t>$ 246,725</t>
  </si>
  <si>
    <t>$ 208,667</t>
  </si>
  <si>
    <t>$ 0</t>
  </si>
  <si>
    <t>$ 127,334</t>
  </si>
  <si>
    <t>$ 117,086</t>
  </si>
  <si>
    <t>$ 338,000</t>
  </si>
  <si>
    <t>$ 237,750</t>
  </si>
  <si>
    <t>$ 283,136</t>
  </si>
  <si>
    <t>$ 207,892</t>
  </si>
  <si>
    <t>$ 122,480</t>
  </si>
  <si>
    <t>$ 220,781</t>
  </si>
  <si>
    <t>$ 181,912</t>
  </si>
  <si>
    <t>$ 155,743</t>
  </si>
  <si>
    <t>$ 154,000</t>
  </si>
  <si>
    <t>$ 152,000</t>
  </si>
  <si>
    <t>$ 188,950</t>
  </si>
  <si>
    <t>$ 290,000</t>
  </si>
  <si>
    <t>$ 132,983</t>
  </si>
  <si>
    <t>$ 235,380</t>
  </si>
  <si>
    <t>$ 121,477</t>
  </si>
  <si>
    <t>$ 203,164</t>
  </si>
  <si>
    <t>$ 227,500</t>
  </si>
  <si>
    <t>$ 240,988</t>
  </si>
  <si>
    <t>$ 231,310</t>
  </si>
  <si>
    <t>$ 160,438</t>
  </si>
  <si>
    <t>$ 266,989</t>
  </si>
  <si>
    <t>$ 166,000</t>
  </si>
  <si>
    <t>$ 205,467</t>
  </si>
  <si>
    <t>$ 124,497</t>
  </si>
  <si>
    <t>$ 171,082</t>
  </si>
  <si>
    <t>$ 152,500</t>
  </si>
  <si>
    <t>$ 104,725</t>
  </si>
  <si>
    <t>$ 140,000</t>
  </si>
  <si>
    <t>$ 102,900</t>
  </si>
  <si>
    <t>$ 227,200</t>
  </si>
  <si>
    <t>$ 133,500</t>
  </si>
  <si>
    <t>$ 167,750</t>
  </si>
  <si>
    <t>$ 99,493</t>
  </si>
  <si>
    <t>$ 280,000</t>
  </si>
  <si>
    <t>$ 118,000</t>
  </si>
  <si>
    <t>$ 121,988</t>
  </si>
  <si>
    <t>$ 292,050</t>
  </si>
  <si>
    <t>$ 81,000</t>
  </si>
  <si>
    <t>$ 38,000</t>
  </si>
  <si>
    <t>$ 123,125</t>
  </si>
  <si>
    <t>$ 226,800</t>
  </si>
  <si>
    <t>$ 249,500</t>
  </si>
  <si>
    <t>$ 79,374</t>
  </si>
  <si>
    <t>$ 142,250</t>
  </si>
  <si>
    <t>$ 109,416</t>
  </si>
  <si>
    <t>$ 263,562</t>
  </si>
  <si>
    <t>$ 119,679</t>
  </si>
  <si>
    <t>$ 103,368</t>
  </si>
  <si>
    <t>$ 276,691</t>
  </si>
  <si>
    <t>$ 219,124</t>
  </si>
  <si>
    <t>$ 142,248</t>
  </si>
  <si>
    <t>$ 193,808</t>
  </si>
  <si>
    <t>$ 136,819</t>
  </si>
  <si>
    <t>$ 183,325</t>
  </si>
  <si>
    <t>$ 107,680</t>
  </si>
  <si>
    <t>$ 197,081</t>
  </si>
  <si>
    <t>$ 164,000</t>
  </si>
  <si>
    <t>$ 271,980</t>
  </si>
  <si>
    <t>$ 122,107</t>
  </si>
  <si>
    <t>$ 181,121</t>
  </si>
  <si>
    <t>$ 209,683</t>
  </si>
  <si>
    <t>$ 113,910</t>
  </si>
  <si>
    <t>$ 86,400</t>
  </si>
  <si>
    <t>$ 349,930</t>
  </si>
  <si>
    <t>$ 139,572</t>
  </si>
  <si>
    <t>$ 126,893</t>
  </si>
  <si>
    <t>$ 290,794</t>
  </si>
  <si>
    <t>$ 219,891</t>
  </si>
  <si>
    <t>$ 235,038</t>
  </si>
  <si>
    <t>$ 367,933</t>
  </si>
  <si>
    <t>$ 183,581</t>
  </si>
  <si>
    <t>$ 177,751</t>
  </si>
  <si>
    <t>$ 159,793</t>
  </si>
  <si>
    <t>$ 266,153</t>
  </si>
  <si>
    <t>$ 149,458</t>
  </si>
  <si>
    <t>$ 214,683</t>
  </si>
  <si>
    <t>$ 152,600</t>
  </si>
  <si>
    <t>$ 165,488</t>
  </si>
  <si>
    <t>$ 292,725</t>
  </si>
  <si>
    <t>$ 234,911</t>
  </si>
  <si>
    <t>$ 77,025</t>
  </si>
  <si>
    <t>$ 319,015</t>
  </si>
  <si>
    <t>$ 213,400</t>
  </si>
  <si>
    <t>$ 136,012</t>
  </si>
  <si>
    <t>$ 139,379</t>
  </si>
  <si>
    <t>$ 211,710</t>
  </si>
  <si>
    <t>$ 239,179</t>
  </si>
  <si>
    <t>$ 271,680</t>
  </si>
  <si>
    <t>$ 150,803</t>
  </si>
  <si>
    <t>$ 47,500</t>
  </si>
  <si>
    <t>$ 345,000</t>
  </si>
  <si>
    <t>$ 146,900</t>
  </si>
  <si>
    <t>$ 223,267</t>
  </si>
  <si>
    <t>$ 131,950</t>
  </si>
  <si>
    <t>$ 122,900</t>
  </si>
  <si>
    <t>$ 220,000</t>
  </si>
  <si>
    <t>$ 164,617</t>
  </si>
  <si>
    <t>$ 284,900</t>
  </si>
  <si>
    <t>$ 134,833</t>
  </si>
  <si>
    <t>$ 171,000</t>
  </si>
  <si>
    <t>$ 145,000</t>
  </si>
  <si>
    <t>$ 150,000</t>
  </si>
  <si>
    <t>$ 102,100</t>
  </si>
  <si>
    <t>$ 160,666</t>
  </si>
  <si>
    <t>$ 121,788</t>
  </si>
  <si>
    <t>$ 109,000</t>
  </si>
  <si>
    <t>$ 103,124</t>
  </si>
  <si>
    <t>$ 158,336</t>
  </si>
  <si>
    <t>$ 275,000</t>
  </si>
  <si>
    <t>$ 368,875</t>
  </si>
  <si>
    <t>$ 138,925</t>
  </si>
  <si>
    <t>$ 158,536</t>
  </si>
  <si>
    <t>$ 108,375</t>
  </si>
  <si>
    <t>$ 155,924</t>
  </si>
  <si>
    <t>$ 261,492</t>
  </si>
  <si>
    <t>$ 144,874</t>
  </si>
  <si>
    <t>$ 244,273</t>
  </si>
  <si>
    <t>$ 221,379</t>
  </si>
  <si>
    <t>$ 123,032</t>
  </si>
  <si>
    <t>$ 501,944</t>
  </si>
  <si>
    <t>$ 333,601</t>
  </si>
  <si>
    <t>$ 438,583</t>
  </si>
  <si>
    <t>$ 1,050,434</t>
  </si>
  <si>
    <t>$ 162,590</t>
  </si>
  <si>
    <t>$ 300,000</t>
  </si>
  <si>
    <t>$ 142,725</t>
  </si>
  <si>
    <t>$ 65,975</t>
  </si>
  <si>
    <t>$ 285,975</t>
  </si>
  <si>
    <t>$ 174,400</t>
  </si>
  <si>
    <t>$ 174,000</t>
  </si>
  <si>
    <t>$ 229,865</t>
  </si>
  <si>
    <t>$ 193,785</t>
  </si>
  <si>
    <t>$ 228,270</t>
  </si>
  <si>
    <t>$ 249,735</t>
  </si>
  <si>
    <t>$ 206,000</t>
  </si>
  <si>
    <t>$ 296,500</t>
  </si>
  <si>
    <t>$ 298,750</t>
  </si>
  <si>
    <t>$ 209,894</t>
  </si>
  <si>
    <t>$ 193,786</t>
  </si>
  <si>
    <t>$ 219,289</t>
  </si>
  <si>
    <t>$ 220,771</t>
  </si>
  <si>
    <t>$ 123,450</t>
  </si>
  <si>
    <t>$ 276,857</t>
  </si>
  <si>
    <t>$ 259,564</t>
  </si>
  <si>
    <t>$ 176,356</t>
  </si>
  <si>
    <t>$ 181,743</t>
  </si>
  <si>
    <t>$ 300,475</t>
  </si>
  <si>
    <t>$ 187,877</t>
  </si>
  <si>
    <t>$ 210,868</t>
  </si>
  <si>
    <t>$ 221,000</t>
  </si>
  <si>
    <t>$ 274,076</t>
  </si>
  <si>
    <t>$ 124,460</t>
  </si>
  <si>
    <t>$ 878,500</t>
  </si>
  <si>
    <t>$ 360,775</t>
  </si>
  <si>
    <t>$ 281,956</t>
  </si>
  <si>
    <t>$ 219,754</t>
  </si>
  <si>
    <t>$ 297,489</t>
  </si>
  <si>
    <t>$ 362,575</t>
  </si>
  <si>
    <t>$ 297,501</t>
  </si>
  <si>
    <t>$ 190,750</t>
  </si>
  <si>
    <t>$ 314,696</t>
  </si>
  <si>
    <t>$ 253,564</t>
  </si>
  <si>
    <t>$ 435,099</t>
  </si>
  <si>
    <t>$ 232,177</t>
  </si>
  <si>
    <t>$ 253,420</t>
  </si>
  <si>
    <t>$ 327,750</t>
  </si>
  <si>
    <t>$ 257,929</t>
  </si>
  <si>
    <t>$ 283,097</t>
  </si>
  <si>
    <t>$ 579,667</t>
  </si>
  <si>
    <t>$ 299,406</t>
  </si>
  <si>
    <t>$ 277,962</t>
  </si>
  <si>
    <t>$ 280,417</t>
  </si>
  <si>
    <t>$ 308,567</t>
  </si>
  <si>
    <t>$ 263,071</t>
  </si>
  <si>
    <t>$ 271,410</t>
  </si>
  <si>
    <t>$ 198,367</t>
  </si>
  <si>
    <t>$ 265,222</t>
  </si>
  <si>
    <t>$ 275,317</t>
  </si>
  <si>
    <t>$ 214,225</t>
  </si>
  <si>
    <t>$ 195,000</t>
  </si>
  <si>
    <t>$ 138,284</t>
  </si>
  <si>
    <t>$ 144,950</t>
  </si>
  <si>
    <t>$ 289,333</t>
  </si>
  <si>
    <t>$ 232,276</t>
  </si>
  <si>
    <t>$ 278,420</t>
  </si>
  <si>
    <t>$ 206,748</t>
  </si>
  <si>
    <t>$ 124,936</t>
  </si>
  <si>
    <t>$ 208,135</t>
  </si>
  <si>
    <t>$ 201,378</t>
  </si>
  <si>
    <t>$ 179,783</t>
  </si>
  <si>
    <t>$ 165,500</t>
  </si>
  <si>
    <t>$ 193,000</t>
  </si>
  <si>
    <t>$ 189,606</t>
  </si>
  <si>
    <t>$ 211,857</t>
  </si>
  <si>
    <t>$ 105,750</t>
  </si>
  <si>
    <t>$ 226,442</t>
  </si>
  <si>
    <t>$ 154,563</t>
  </si>
  <si>
    <t>$ 200,791</t>
  </si>
  <si>
    <t>$ 292,875</t>
  </si>
  <si>
    <t>$ 232,137</t>
  </si>
  <si>
    <t>$ 231,333</t>
  </si>
  <si>
    <t>$ 236,131</t>
  </si>
  <si>
    <t>$ 191,478</t>
  </si>
  <si>
    <t>$ 242,407</t>
  </si>
  <si>
    <t>$ 195,600</t>
  </si>
  <si>
    <t>$ 187,343</t>
  </si>
  <si>
    <t>$ 145,840</t>
  </si>
  <si>
    <t>$ 158,267</t>
  </si>
  <si>
    <t>$ 190,000</t>
  </si>
  <si>
    <t>$ 147,682</t>
  </si>
  <si>
    <t>$ 220,800</t>
  </si>
  <si>
    <t>$ 70,000</t>
  </si>
  <si>
    <t>$ 96,300</t>
  </si>
  <si>
    <t>$ 229,800</t>
  </si>
  <si>
    <t>$ 124,000</t>
  </si>
  <si>
    <t>$ 135,903</t>
  </si>
  <si>
    <t>$ 114,200</t>
  </si>
  <si>
    <t>$ 318,000</t>
  </si>
  <si>
    <t>$ 99,182</t>
  </si>
  <si>
    <t>$ 145,733</t>
  </si>
  <si>
    <t>$ 99,000</t>
  </si>
  <si>
    <t>$ 160,267</t>
  </si>
  <si>
    <t>$ 111,878</t>
  </si>
  <si>
    <t>$ 261,608</t>
  </si>
  <si>
    <t>$ 221,300</t>
  </si>
  <si>
    <t>$ 94,562</t>
  </si>
  <si>
    <t>$ 227,480</t>
  </si>
  <si>
    <t>$ 81,227</t>
  </si>
  <si>
    <t>$ 111,850</t>
  </si>
  <si>
    <t>$ 145,200</t>
  </si>
  <si>
    <t>$ 308,553</t>
  </si>
  <si>
    <t>$ 125,944</t>
  </si>
  <si>
    <t>$ 117,775</t>
  </si>
  <si>
    <t>$ 304,408</t>
  </si>
  <si>
    <t>$ 242,760</t>
  </si>
  <si>
    <t>$ 172,979</t>
  </si>
  <si>
    <t>$ 194,481</t>
  </si>
  <si>
    <t>$ 151,001</t>
  </si>
  <si>
    <t>$ 207,090</t>
  </si>
  <si>
    <t>$ 120,184</t>
  </si>
  <si>
    <t>$ 200,663</t>
  </si>
  <si>
    <t>$ 675,400</t>
  </si>
  <si>
    <t>$ 309,629</t>
  </si>
  <si>
    <t>$ 141,938</t>
  </si>
  <si>
    <t>$ 161,897</t>
  </si>
  <si>
    <t>$ 225,157</t>
  </si>
  <si>
    <t>$ 116,912</t>
  </si>
  <si>
    <t>$ 102,378</t>
  </si>
  <si>
    <t>$ 392,800</t>
  </si>
  <si>
    <t>$ 175,297</t>
  </si>
  <si>
    <t>$ 303,073</t>
  </si>
  <si>
    <t>$ 272,648</t>
  </si>
  <si>
    <t>$ 250,142</t>
  </si>
  <si>
    <t>$ 426,313</t>
  </si>
  <si>
    <t>$ 209,896</t>
  </si>
  <si>
    <t>$ 205,748</t>
  </si>
  <si>
    <t>$ 196,342</t>
  </si>
  <si>
    <t>$ 179,992</t>
  </si>
  <si>
    <t>$ 203,176</t>
  </si>
  <si>
    <t>$ 170,014</t>
  </si>
  <si>
    <t>$ 172,323</t>
  </si>
  <si>
    <t>$ 276,380</t>
  </si>
  <si>
    <t>$ 251,312</t>
  </si>
  <si>
    <t>$ 91,984</t>
  </si>
  <si>
    <t>$ 310,679</t>
  </si>
  <si>
    <t>$ 247,617</t>
  </si>
  <si>
    <t>$ 142,360</t>
  </si>
  <si>
    <t>$ 161,264</t>
  </si>
  <si>
    <t>$ 220,391</t>
  </si>
  <si>
    <t>$ 245,251</t>
  </si>
  <si>
    <t>$ 270,603</t>
  </si>
  <si>
    <t>$ 61,250</t>
  </si>
  <si>
    <t>$ 123,317</t>
  </si>
  <si>
    <t>$ 131,780</t>
  </si>
  <si>
    <t>$ 188,585</t>
  </si>
  <si>
    <t>$ 171,325</t>
  </si>
  <si>
    <t>$ 262,950</t>
  </si>
  <si>
    <t>$ 126,450</t>
  </si>
  <si>
    <t>$ 192,986</t>
  </si>
  <si>
    <t>$ 181,333</t>
  </si>
  <si>
    <t>$ 284,187</t>
  </si>
  <si>
    <t>$ 157,767</t>
  </si>
  <si>
    <t>$ 154,643</t>
  </si>
  <si>
    <t>$ 172,375</t>
  </si>
  <si>
    <t>$ 152,625</t>
  </si>
  <si>
    <t>$ 130,496</t>
  </si>
  <si>
    <t>$ 154,280</t>
  </si>
  <si>
    <t>$ 158,311</t>
  </si>
  <si>
    <t>$ 310,350</t>
  </si>
  <si>
    <t>$ 52,500</t>
  </si>
  <si>
    <t>$ 130,875</t>
  </si>
  <si>
    <t>$ 113,783</t>
  </si>
  <si>
    <t>$ 135,704</t>
  </si>
  <si>
    <t>$ 123,067</t>
  </si>
  <si>
    <t>$ 299,062</t>
  </si>
  <si>
    <t>$ 155,010</t>
  </si>
  <si>
    <t>$ 142,400</t>
  </si>
  <si>
    <t>$ 183,374</t>
  </si>
  <si>
    <t>$ 274,185</t>
  </si>
  <si>
    <t>$ 167,317</t>
  </si>
  <si>
    <t>$ 397,879</t>
  </si>
  <si>
    <t>$ 251,801</t>
  </si>
  <si>
    <t>$ 145,674</t>
  </si>
  <si>
    <t>$ 421,806</t>
  </si>
  <si>
    <t>$ 298,765</t>
  </si>
  <si>
    <t>$ 280,380</t>
  </si>
  <si>
    <t>$ 876,994</t>
  </si>
  <si>
    <t>$ 173,492</t>
  </si>
  <si>
    <t>$ 289,950</t>
  </si>
  <si>
    <t>$ 192,593</t>
  </si>
  <si>
    <t>$ 112,080</t>
  </si>
  <si>
    <t>$ 211,886</t>
  </si>
  <si>
    <t>$ 188,754</t>
  </si>
  <si>
    <t>$ 304,100</t>
  </si>
  <si>
    <t>$ 184,781</t>
  </si>
  <si>
    <t>$ 211,701</t>
  </si>
  <si>
    <t>$ 232,179</t>
  </si>
  <si>
    <t>$ 233,385</t>
  </si>
  <si>
    <t>$ 242,962</t>
  </si>
  <si>
    <t>$ 346,944</t>
  </si>
  <si>
    <t>$ 280,402</t>
  </si>
  <si>
    <t>$ 242,902</t>
  </si>
  <si>
    <t>$ 183,687</t>
  </si>
  <si>
    <t>$ 212,899</t>
  </si>
  <si>
    <t>$ 196,734</t>
  </si>
  <si>
    <t>$ 162,740</t>
  </si>
  <si>
    <t>$ 446,406</t>
  </si>
  <si>
    <t>$ 302,910</t>
  </si>
  <si>
    <t>$ 271,713</t>
  </si>
  <si>
    <t>$ 234,158</t>
  </si>
  <si>
    <t>$ 285,194</t>
  </si>
  <si>
    <t>$ 191,487</t>
  </si>
  <si>
    <t>$ 269,500</t>
  </si>
  <si>
    <t>$ 314,995</t>
  </si>
  <si>
    <t>$ 129,028</t>
  </si>
  <si>
    <t>$ 2,851,400</t>
  </si>
  <si>
    <t>$ 402,065</t>
  </si>
  <si>
    <t>$ 285,829</t>
  </si>
  <si>
    <t>$ 260,393</t>
  </si>
  <si>
    <t>$ 319,909</t>
  </si>
  <si>
    <t>$ 343,884</t>
  </si>
  <si>
    <t>$ 336,771</t>
  </si>
  <si>
    <t>$ 945,000</t>
  </si>
  <si>
    <t>$ 230,819</t>
  </si>
  <si>
    <t>$ 333,451</t>
  </si>
  <si>
    <t>$ 266,107</t>
  </si>
  <si>
    <t>$ 429,443</t>
  </si>
  <si>
    <t>$ 257,667</t>
  </si>
  <si>
    <t>$ 275,179</t>
  </si>
  <si>
    <t>$ 298,600</t>
  </si>
  <si>
    <t>$ 254,022</t>
  </si>
  <si>
    <t>$ 239,714</t>
  </si>
  <si>
    <t>$ 283,556</t>
  </si>
  <si>
    <t>$ 762,800</t>
  </si>
  <si>
    <t>$ 366,838</t>
  </si>
  <si>
    <t>$ 271,657</t>
  </si>
  <si>
    <t>$ 352,459</t>
  </si>
  <si>
    <t>$ 306,718</t>
  </si>
  <si>
    <t>$ 271,641</t>
  </si>
  <si>
    <t>$ 325,442</t>
  </si>
  <si>
    <t>$ 207,440</t>
  </si>
  <si>
    <t>$ 316,738</t>
  </si>
  <si>
    <t>$ 238,242</t>
  </si>
  <si>
    <t>$ 138,416</t>
  </si>
  <si>
    <t>$ 138,266</t>
  </si>
  <si>
    <t>$ 287,143</t>
  </si>
  <si>
    <t>$ 232,810</t>
  </si>
  <si>
    <t>$ 255,042</t>
  </si>
  <si>
    <t>$ 191,008</t>
  </si>
  <si>
    <t>$ 149,406</t>
  </si>
  <si>
    <t>$ 196,513</t>
  </si>
  <si>
    <t>$ 198,089</t>
  </si>
  <si>
    <t>$ 223,611</t>
  </si>
  <si>
    <t>$ 166,050</t>
  </si>
  <si>
    <t>$ 196,833</t>
  </si>
  <si>
    <t>$ 212,923</t>
  </si>
  <si>
    <t>$ 219,778</t>
  </si>
  <si>
    <t>$ 140,295</t>
  </si>
  <si>
    <t>$ 171,657</t>
  </si>
  <si>
    <t>$ 225,620</t>
  </si>
  <si>
    <t>$ 153,442</t>
  </si>
  <si>
    <t>$ 203,416</t>
  </si>
  <si>
    <t>$ 256,239</t>
  </si>
  <si>
    <t>$ 236,873</t>
  </si>
  <si>
    <t>$ 198,800</t>
  </si>
  <si>
    <t>$ 263,542</t>
  </si>
  <si>
    <t>$ 211,155</t>
  </si>
  <si>
    <t>$ 236,088</t>
  </si>
  <si>
    <t>$ 202,321</t>
  </si>
  <si>
    <t>$ 179,590</t>
  </si>
  <si>
    <t>$ 146,281</t>
  </si>
  <si>
    <t>$ 155,000</t>
  </si>
  <si>
    <t>$ 159,400</t>
  </si>
  <si>
    <t>$ 162,467</t>
  </si>
  <si>
    <t>$ 144,461</t>
  </si>
  <si>
    <t>$ 132,833</t>
  </si>
  <si>
    <t>$ 92,380</t>
  </si>
  <si>
    <t>$ 188,100</t>
  </si>
  <si>
    <t>$ 112,667</t>
  </si>
  <si>
    <t>$ 146,209</t>
  </si>
  <si>
    <t>$ 123,829</t>
  </si>
  <si>
    <t>$ 149,180</t>
  </si>
  <si>
    <t>$ 105,299</t>
  </si>
  <si>
    <t>$ 204,075</t>
  </si>
  <si>
    <t>$ 160,620</t>
  </si>
  <si>
    <t>$ 122,268</t>
  </si>
  <si>
    <t>$ 248,215</t>
  </si>
  <si>
    <t>$ 166,250</t>
  </si>
  <si>
    <t>$ 141,500</t>
  </si>
  <si>
    <t>$ 84,958</t>
  </si>
  <si>
    <t>$ 162,850</t>
  </si>
  <si>
    <t>$ 85,545</t>
  </si>
  <si>
    <t>$ 135,800</t>
  </si>
  <si>
    <t>$ 138,684</t>
  </si>
  <si>
    <t>$ 316,200</t>
  </si>
  <si>
    <t>$ 128,848</t>
  </si>
  <si>
    <t>$ 117,954</t>
  </si>
  <si>
    <t>$ 337,376</t>
  </si>
  <si>
    <t>$ 236,486</t>
  </si>
  <si>
    <t>$ 170,554</t>
  </si>
  <si>
    <t>$ 203,494</t>
  </si>
  <si>
    <t>$ 155,644</t>
  </si>
  <si>
    <t>$ 200,841</t>
  </si>
  <si>
    <t>$ 120,638</t>
  </si>
  <si>
    <t>$ 202,673</t>
  </si>
  <si>
    <t>$ 778,045</t>
  </si>
  <si>
    <t>$ 319,213</t>
  </si>
  <si>
    <t>$ 139,338</t>
  </si>
  <si>
    <t>$ 153,901</t>
  </si>
  <si>
    <t>$ 223,219</t>
  </si>
  <si>
    <t>$ 117,501</t>
  </si>
  <si>
    <t>$ 103,679</t>
  </si>
  <si>
    <t>$ 397,075</t>
  </si>
  <si>
    <t>$ 720,000</t>
  </si>
  <si>
    <t>$ 198,440</t>
  </si>
  <si>
    <t>$ 309,536</t>
  </si>
  <si>
    <t>$ 242,181</t>
  </si>
  <si>
    <t>$ 244,715</t>
  </si>
  <si>
    <t>$ 415,948</t>
  </si>
  <si>
    <t>$ 207,621</t>
  </si>
  <si>
    <t>$ 207,045</t>
  </si>
  <si>
    <t>$ 207,233</t>
  </si>
  <si>
    <t>$ 186,310</t>
  </si>
  <si>
    <t>$ 199,918</t>
  </si>
  <si>
    <t>$ 181,055</t>
  </si>
  <si>
    <t>$ 180,667</t>
  </si>
  <si>
    <t>$ 171,412</t>
  </si>
  <si>
    <t>$ 284,557</t>
  </si>
  <si>
    <t>$ 263,012</t>
  </si>
  <si>
    <t>$ 89,199</t>
  </si>
  <si>
    <t>$ 296,722</t>
  </si>
  <si>
    <t>$ 234,975</t>
  </si>
  <si>
    <t>$ 139,226</t>
  </si>
  <si>
    <t>$ 167,055</t>
  </si>
  <si>
    <t>$ 236,966</t>
  </si>
  <si>
    <t>$ 242,532</t>
  </si>
  <si>
    <t>$ 283,096</t>
  </si>
  <si>
    <t>$ 99,960</t>
  </si>
  <si>
    <t>$ 128,060</t>
  </si>
  <si>
    <t>$ 131,078</t>
  </si>
  <si>
    <t>$ 288,584</t>
  </si>
  <si>
    <t>$ 151,033</t>
  </si>
  <si>
    <t>$ 225,300</t>
  </si>
  <si>
    <t>$ 79,320</t>
  </si>
  <si>
    <t>$ 170,878</t>
  </si>
  <si>
    <t>$ 189,029</t>
  </si>
  <si>
    <t>$ 266,399</t>
  </si>
  <si>
    <t>$ 180,292</t>
  </si>
  <si>
    <t>$ 167,662</t>
  </si>
  <si>
    <t>$ 191,880</t>
  </si>
  <si>
    <t>$ 178,000</t>
  </si>
  <si>
    <t>$ 131,069</t>
  </si>
  <si>
    <t>$ 157,834</t>
  </si>
  <si>
    <t>$ 341,388</t>
  </si>
  <si>
    <t>$ 192,200</t>
  </si>
  <si>
    <t>$ 113,937</t>
  </si>
  <si>
    <t>$ 150,969</t>
  </si>
  <si>
    <t>$ 235,167</t>
  </si>
  <si>
    <t>$ 142,556</t>
  </si>
  <si>
    <t>$ 252,764</t>
  </si>
  <si>
    <t>$ 150,137</t>
  </si>
  <si>
    <t>$ 158,259</t>
  </si>
  <si>
    <t>$ 201,760</t>
  </si>
  <si>
    <t>$ 267,692</t>
  </si>
  <si>
    <t>$ 161,497</t>
  </si>
  <si>
    <t>$ 393,341</t>
  </si>
  <si>
    <t>$ 245,644</t>
  </si>
  <si>
    <t>$ 141,846</t>
  </si>
  <si>
    <t>$ 425,823</t>
  </si>
  <si>
    <t>$ 282,332</t>
  </si>
  <si>
    <t>$ 336,954</t>
  </si>
  <si>
    <t>$ 685,732</t>
  </si>
  <si>
    <t>$ 152,314</t>
  </si>
  <si>
    <t>$ 298,967</t>
  </si>
  <si>
    <t>$ 204,713</t>
  </si>
  <si>
    <t>$ 105,356</t>
  </si>
  <si>
    <t>$ 232,024</t>
  </si>
  <si>
    <t>$ 180,579</t>
  </si>
  <si>
    <t>$ 282,885</t>
  </si>
  <si>
    <t>$ 167,896</t>
  </si>
  <si>
    <t>$ 199,995</t>
  </si>
  <si>
    <t>$ 267,889</t>
  </si>
  <si>
    <t>$ 220,405</t>
  </si>
  <si>
    <t>$ 257,874</t>
  </si>
  <si>
    <t>$ 342,525</t>
  </si>
  <si>
    <t>$ 275,782</t>
  </si>
  <si>
    <t>$ 244,505</t>
  </si>
  <si>
    <t>$ 189,589</t>
  </si>
  <si>
    <t>$ 215,559</t>
  </si>
  <si>
    <t>$ 186,066</t>
  </si>
  <si>
    <t>$ 171,177</t>
  </si>
  <si>
    <t>$ 398,074</t>
  </si>
  <si>
    <t>$ 299,108</t>
  </si>
  <si>
    <t>$ 241,646</t>
  </si>
  <si>
    <t>$ 233,152</t>
  </si>
  <si>
    <t>$ 282,886</t>
  </si>
  <si>
    <t>$ 186,276</t>
  </si>
  <si>
    <t>$ 237,500</t>
  </si>
  <si>
    <t>$ 315,994</t>
  </si>
  <si>
    <t>$ 137,612</t>
  </si>
  <si>
    <t>$ 2,736,942</t>
  </si>
  <si>
    <t>$ 421,032</t>
  </si>
  <si>
    <t>$ 281,490</t>
  </si>
  <si>
    <t>$ 263,988</t>
  </si>
  <si>
    <t>$ 336,608</t>
  </si>
  <si>
    <t>$ 336,890</t>
  </si>
  <si>
    <t>$ 342,469</t>
  </si>
  <si>
    <t>$ 247,254</t>
  </si>
  <si>
    <t>$ 340,752</t>
  </si>
  <si>
    <t>$ 267,543</t>
  </si>
  <si>
    <t>$ 455,594</t>
  </si>
  <si>
    <t>$ 264,874</t>
  </si>
  <si>
    <t>$ 283,191</t>
  </si>
  <si>
    <t>$ 318,031</t>
  </si>
  <si>
    <t>$ 247,214</t>
  </si>
  <si>
    <t>$ 269,069</t>
  </si>
  <si>
    <t>$ 293,299</t>
  </si>
  <si>
    <t>$ 1,064,045</t>
  </si>
  <si>
    <t>$ 367,495</t>
  </si>
  <si>
    <t>$ 274,061</t>
  </si>
  <si>
    <t>$ 461,290</t>
  </si>
  <si>
    <t>$ 303,709</t>
  </si>
  <si>
    <t>$ 289,509</t>
  </si>
  <si>
    <t>$ 320,050</t>
  </si>
  <si>
    <t>$ 211,624</t>
  </si>
  <si>
    <t>$ 349,890</t>
  </si>
  <si>
    <t>$ 242,553</t>
  </si>
  <si>
    <t>$ 134,699</t>
  </si>
  <si>
    <t>$ 138,264</t>
  </si>
  <si>
    <t>$ 337,182</t>
  </si>
  <si>
    <t>$ 226,136</t>
  </si>
  <si>
    <t>$ 291,013</t>
  </si>
  <si>
    <t>$ 192,914</t>
  </si>
  <si>
    <t>$ 158,331</t>
  </si>
  <si>
    <t>$ 192,642</t>
  </si>
  <si>
    <t>$ 220,317</t>
  </si>
  <si>
    <t>$ 224,436</t>
  </si>
  <si>
    <t>$ 168,464</t>
  </si>
  <si>
    <t>$ 206,521</t>
  </si>
  <si>
    <t>$ 208,019</t>
  </si>
  <si>
    <t>$ 143,616</t>
  </si>
  <si>
    <t>$ 193,178</t>
  </si>
  <si>
    <t>$ 227,844</t>
  </si>
  <si>
    <t>$ 155,529</t>
  </si>
  <si>
    <t>$ 208,447</t>
  </si>
  <si>
    <t>$ 254,083</t>
  </si>
  <si>
    <t>$ 234,619</t>
  </si>
  <si>
    <t>$ 209,833</t>
  </si>
  <si>
    <t>$ 250,278</t>
  </si>
  <si>
    <t>$ 205,538</t>
  </si>
  <si>
    <t>$ 235,571</t>
  </si>
  <si>
    <t>$ 191,258</t>
  </si>
  <si>
    <t>$ 208,488</t>
  </si>
  <si>
    <t>$ 142,375</t>
  </si>
  <si>
    <t>$ 158,390</t>
  </si>
  <si>
    <t>$ 181,160</t>
  </si>
  <si>
    <t>$ 151,256</t>
  </si>
  <si>
    <t>$ 154,980</t>
  </si>
  <si>
    <t>$ 144,808</t>
  </si>
  <si>
    <t>$ 133,857</t>
  </si>
  <si>
    <t>$ 106,057</t>
  </si>
  <si>
    <t>$ 122,000</t>
  </si>
  <si>
    <t>$ 149,536</t>
  </si>
  <si>
    <t>$ 120,200</t>
  </si>
  <si>
    <t>$ 207,612</t>
  </si>
  <si>
    <t>$ 102,174</t>
  </si>
  <si>
    <t>$ 199,713</t>
  </si>
  <si>
    <t>$ 96,000</t>
  </si>
  <si>
    <t>$ 160,346</t>
  </si>
  <si>
    <t>$ 121,342</t>
  </si>
  <si>
    <t>$ 243,704</t>
  </si>
  <si>
    <t>$ 140,500</t>
  </si>
  <si>
    <t>$ 114,615</t>
  </si>
  <si>
    <t>$ 215,838</t>
  </si>
  <si>
    <t>$ 83,960</t>
  </si>
  <si>
    <t>$ 127,592</t>
  </si>
  <si>
    <t>$ 113,742</t>
  </si>
  <si>
    <t>$ 322,867</t>
  </si>
  <si>
    <t>$ 128,232</t>
  </si>
  <si>
    <t>$ 118,806</t>
  </si>
  <si>
    <t>$ 341,065</t>
  </si>
  <si>
    <t>$ 235,151</t>
  </si>
  <si>
    <t>$ 171,891</t>
  </si>
  <si>
    <t>$ 201,996</t>
  </si>
  <si>
    <t>$ 157,278</t>
  </si>
  <si>
    <t>$ 204,667</t>
  </si>
  <si>
    <t>$ 119,452</t>
  </si>
  <si>
    <t>$ 203,604</t>
  </si>
  <si>
    <t>$ 784,118</t>
  </si>
  <si>
    <t>$ 324,447</t>
  </si>
  <si>
    <t>$ 137,715</t>
  </si>
  <si>
    <t>$ 154,409</t>
  </si>
  <si>
    <t>$ 222,357</t>
  </si>
  <si>
    <t>$ 118,121</t>
  </si>
  <si>
    <t>$ 104,871</t>
  </si>
  <si>
    <t>$ 412,580</t>
  </si>
  <si>
    <t>$ 160,223</t>
  </si>
  <si>
    <t>$ 202,037</t>
  </si>
  <si>
    <t>$ 307,959</t>
  </si>
  <si>
    <t>$ 240,893</t>
  </si>
  <si>
    <t>$ 256,303</t>
  </si>
  <si>
    <t>$ 412,359</t>
  </si>
  <si>
    <t>$ 208,169</t>
  </si>
  <si>
    <t>$ 199,256</t>
  </si>
  <si>
    <t>$ 202,284</t>
  </si>
  <si>
    <t>$ 296,312</t>
  </si>
  <si>
    <t>$ 191,728</t>
  </si>
  <si>
    <t>$ 195,945</t>
  </si>
  <si>
    <t>$ 181,902</t>
  </si>
  <si>
    <t>$ 176,750</t>
  </si>
  <si>
    <t>$ 167,720</t>
  </si>
  <si>
    <t>$ 259,856</t>
  </si>
  <si>
    <t>$ 86,421</t>
  </si>
  <si>
    <t>$ 290,857</t>
  </si>
  <si>
    <t>$ 233,836</t>
  </si>
  <si>
    <t>$ 139,715</t>
  </si>
  <si>
    <t>$ 161,682</t>
  </si>
  <si>
    <t>$ 235,049</t>
  </si>
  <si>
    <t>$ 235,930</t>
  </si>
  <si>
    <t>$ 272,620</t>
  </si>
  <si>
    <t>$ 157,388</t>
  </si>
  <si>
    <t>$ 124,008</t>
  </si>
  <si>
    <t>$ 129,480</t>
  </si>
  <si>
    <t>$ 280,698</t>
  </si>
  <si>
    <t>$ 162,762</t>
  </si>
  <si>
    <t>$ 198,975</t>
  </si>
  <si>
    <t>$ 81,917</t>
  </si>
  <si>
    <t>$ 199,433</t>
  </si>
  <si>
    <t>$ 185,734</t>
  </si>
  <si>
    <t>$ 265,840</t>
  </si>
  <si>
    <t>$ 185,606</t>
  </si>
  <si>
    <t>$ 185,733</t>
  </si>
  <si>
    <t>$ 181,857</t>
  </si>
  <si>
    <t>$ 131,115</t>
  </si>
  <si>
    <t>$ 168,874</t>
  </si>
  <si>
    <t>$ 176,950</t>
  </si>
  <si>
    <t>$ 333,432</t>
  </si>
  <si>
    <t>$ 175,127</t>
  </si>
  <si>
    <t>$ 112,967</t>
  </si>
  <si>
    <t>$ 155,154</t>
  </si>
  <si>
    <t>$ 234,889</t>
  </si>
  <si>
    <t>$ 151,300</t>
  </si>
  <si>
    <t>$ 253,503</t>
  </si>
  <si>
    <t>$ 147,190</t>
  </si>
  <si>
    <t>$ 147,702</t>
  </si>
  <si>
    <t>$ 163,405</t>
  </si>
  <si>
    <t>$ 195,789</t>
  </si>
  <si>
    <t>$ 275,553</t>
  </si>
  <si>
    <t>$ 163,144</t>
  </si>
  <si>
    <t>$ 471,503</t>
  </si>
  <si>
    <t>$ 237,111</t>
  </si>
  <si>
    <t>$ 138,795</t>
  </si>
  <si>
    <t>$ 411,549</t>
  </si>
  <si>
    <t>$ 274,657</t>
  </si>
  <si>
    <t>$ 320,159</t>
  </si>
  <si>
    <t>$ 798,878</t>
  </si>
  <si>
    <t>$ 168,563</t>
  </si>
  <si>
    <t>$ 326,380</t>
  </si>
  <si>
    <t>$ 196,663</t>
  </si>
  <si>
    <t>$ 99,236</t>
  </si>
  <si>
    <t>$ 231,853</t>
  </si>
  <si>
    <t>$ 176,869</t>
  </si>
  <si>
    <t>$ 261,528</t>
  </si>
  <si>
    <t>$ 170,013</t>
  </si>
  <si>
    <t>$ 210,093</t>
  </si>
  <si>
    <t>$ 311,625</t>
  </si>
  <si>
    <t>$ 259,877</t>
  </si>
  <si>
    <t>$ 243,113</t>
  </si>
  <si>
    <t>$ 254,880</t>
  </si>
  <si>
    <t>$ 350,773</t>
  </si>
  <si>
    <t>$ 263,341</t>
  </si>
  <si>
    <t>$ 247,282</t>
  </si>
  <si>
    <t>$ 189,829</t>
  </si>
  <si>
    <t>$ 214,368</t>
  </si>
  <si>
    <t>$ 184,821</t>
  </si>
  <si>
    <t>$ 403,230</t>
  </si>
  <si>
    <t>$ 311,410</t>
  </si>
  <si>
    <t>$ 230,745</t>
  </si>
  <si>
    <t>$ 232,368</t>
  </si>
  <si>
    <t>$ 306,737</t>
  </si>
  <si>
    <t>$ 192,789</t>
  </si>
  <si>
    <t>$ 226,138</t>
  </si>
  <si>
    <t>$ 209,000</t>
  </si>
  <si>
    <t>$ 315,826</t>
  </si>
  <si>
    <t>$ 134,967</t>
  </si>
  <si>
    <t>$ 2,481,664</t>
  </si>
  <si>
    <t>$ 428,260</t>
  </si>
  <si>
    <t>$ 273,426</t>
  </si>
  <si>
    <t>$ 270,003</t>
  </si>
  <si>
    <t>$ 338,042</t>
  </si>
  <si>
    <t>$ 342,054</t>
  </si>
  <si>
    <t>$ 318,670</t>
  </si>
  <si>
    <t>$ 952,667</t>
  </si>
  <si>
    <t>$ 261,364</t>
  </si>
  <si>
    <t>$ 332,852</t>
  </si>
  <si>
    <t>$ 263,098</t>
  </si>
  <si>
    <t>$ 444,044</t>
  </si>
  <si>
    <t>$ 262,863</t>
  </si>
  <si>
    <t>$ 288,834</t>
  </si>
  <si>
    <t>$ 387,476</t>
  </si>
  <si>
    <t>$ 248,815</t>
  </si>
  <si>
    <t>$ 267,699</t>
  </si>
  <si>
    <t>$ 292,169</t>
  </si>
  <si>
    <t>$ 1,133,375</t>
  </si>
  <si>
    <t>$ 361,539</t>
  </si>
  <si>
    <t>$ 272,267</t>
  </si>
  <si>
    <t>$ 465,663</t>
  </si>
  <si>
    <t>$ 291,155</t>
  </si>
  <si>
    <t>$ 290,281</t>
  </si>
  <si>
    <t>$ 334,537</t>
  </si>
  <si>
    <t>$ 213,098</t>
  </si>
  <si>
    <t>$ 289,442</t>
  </si>
  <si>
    <t>$ 255,847</t>
  </si>
  <si>
    <t>$ 127,974</t>
  </si>
  <si>
    <t>$ 132,702</t>
  </si>
  <si>
    <t>$ 228,282</t>
  </si>
  <si>
    <t>$ 234,544</t>
  </si>
  <si>
    <t>$ 195,130</t>
  </si>
  <si>
    <t>$ 163,250</t>
  </si>
  <si>
    <t>$ 219,142</t>
  </si>
  <si>
    <t>$ 297,602</t>
  </si>
  <si>
    <t>$ 277,417</t>
  </si>
  <si>
    <t>$ 177,125</t>
  </si>
  <si>
    <t>$ 113,159</t>
  </si>
  <si>
    <t>$ 213,500</t>
  </si>
  <si>
    <t>$ 152,143</t>
  </si>
  <si>
    <t>$ 105,000</t>
  </si>
  <si>
    <t>$ 244,785</t>
  </si>
  <si>
    <t>$ 156,285</t>
  </si>
  <si>
    <t>$ 218,814</t>
  </si>
  <si>
    <t>$ 188,062</t>
  </si>
  <si>
    <t>$ 240,094</t>
  </si>
  <si>
    <t>$ 334,250</t>
  </si>
  <si>
    <t>$ 291,667</t>
  </si>
  <si>
    <t>$ 144,400</t>
  </si>
  <si>
    <t>$ 129,799</t>
  </si>
  <si>
    <t>$ 171,900</t>
  </si>
  <si>
    <t>$ 185,650</t>
  </si>
  <si>
    <t>$ 159,275</t>
  </si>
  <si>
    <t>$ 1,054,750</t>
  </si>
  <si>
    <t>$ 188,524</t>
  </si>
  <si>
    <t>$ 255,000</t>
  </si>
  <si>
    <t>$ 242,883</t>
  </si>
  <si>
    <t>$ 215,000</t>
  </si>
  <si>
    <t>$ 140,950</t>
  </si>
  <si>
    <t>$ 228,000</t>
  </si>
  <si>
    <t>$ 267,500</t>
  </si>
  <si>
    <t>$ 58,000</t>
  </si>
  <si>
    <t>$ 116,070</t>
  </si>
  <si>
    <t>$ 161,200</t>
  </si>
  <si>
    <t>$ 178,533</t>
  </si>
  <si>
    <t>$ 99,539</t>
  </si>
  <si>
    <t>$ 259,000</t>
  </si>
  <si>
    <t>$ 173,000</t>
  </si>
  <si>
    <t>$ 288,750</t>
  </si>
  <si>
    <t>$ 56,982</t>
  </si>
  <si>
    <t>$ 94,000</t>
  </si>
  <si>
    <t>$ 94,790</t>
  </si>
  <si>
    <t>$ 302,000</t>
  </si>
  <si>
    <t>$ 72,325</t>
  </si>
  <si>
    <t>$ 240,000</t>
  </si>
  <si>
    <t>$ 170,000</t>
  </si>
  <si>
    <t>$ 63,730</t>
  </si>
  <si>
    <t>$ 99,900</t>
  </si>
  <si>
    <t>$ 135,388</t>
  </si>
  <si>
    <t>$ 113,477</t>
  </si>
  <si>
    <t>$ 287,173</t>
  </si>
  <si>
    <t>$ 129,049</t>
  </si>
  <si>
    <t>$ 130,788</t>
  </si>
  <si>
    <t>$ 460,482</t>
  </si>
  <si>
    <t>$ 219,875</t>
  </si>
  <si>
    <t>$ 180,081</t>
  </si>
  <si>
    <t>$ 197,493</t>
  </si>
  <si>
    <t>$ 153,341</t>
  </si>
  <si>
    <t>$ 195,388</t>
  </si>
  <si>
    <t>$ 111,623</t>
  </si>
  <si>
    <t>$ 229,645</t>
  </si>
  <si>
    <t>$ 489,167</t>
  </si>
  <si>
    <t>$ 352,497</t>
  </si>
  <si>
    <t>$ 130,840</t>
  </si>
  <si>
    <t>$ 139,064</t>
  </si>
  <si>
    <t>$ 227,607</t>
  </si>
  <si>
    <t>$ 117,541</t>
  </si>
  <si>
    <t>$ 121,200</t>
  </si>
  <si>
    <t>$ 377,131</t>
  </si>
  <si>
    <t>$ 154,960</t>
  </si>
  <si>
    <t>$ 249,557</t>
  </si>
  <si>
    <t>$ 297,168</t>
  </si>
  <si>
    <t>$ 178,755</t>
  </si>
  <si>
    <t>$ 277,659</t>
  </si>
  <si>
    <t>$ 478,172</t>
  </si>
  <si>
    <t>$ 200,284</t>
  </si>
  <si>
    <t>$ 160,327</t>
  </si>
  <si>
    <t>$ 170,287</t>
  </si>
  <si>
    <t>$ 300,080</t>
  </si>
  <si>
    <t>$ 159,842</t>
  </si>
  <si>
    <t>$ 185,374</t>
  </si>
  <si>
    <t>$ 171,036</t>
  </si>
  <si>
    <t>$ 122,667</t>
  </si>
  <si>
    <t>$ 173,978</t>
  </si>
  <si>
    <t>$ 231,177</t>
  </si>
  <si>
    <t>$ 83,913</t>
  </si>
  <si>
    <t>$ 231,700</t>
  </si>
  <si>
    <t>$ 117,064</t>
  </si>
  <si>
    <t>$ 167,400</t>
  </si>
  <si>
    <t>$ 249,866</t>
  </si>
  <si>
    <t>$ 221,560</t>
  </si>
  <si>
    <t>$ 349,950</t>
  </si>
  <si>
    <t>$ 144,167</t>
  </si>
  <si>
    <t>$ 126,500</t>
  </si>
  <si>
    <t>$ 127,000</t>
  </si>
  <si>
    <t>$ 143,153</t>
  </si>
  <si>
    <t>$ 195,900</t>
  </si>
  <si>
    <t>$ 235,000</t>
  </si>
  <si>
    <t>$ 325,950</t>
  </si>
  <si>
    <t>$ 188,542</t>
  </si>
  <si>
    <t>$ 203,315</t>
  </si>
  <si>
    <t>$ 121,810</t>
  </si>
  <si>
    <t>$ 170,843</t>
  </si>
  <si>
    <t>$ 164,394</t>
  </si>
  <si>
    <t>$ 173,500</t>
  </si>
  <si>
    <t>$ 223,850</t>
  </si>
  <si>
    <t>$ 125,715</t>
  </si>
  <si>
    <t>$ 156,800</t>
  </si>
  <si>
    <t>$ 153,333</t>
  </si>
  <si>
    <t>$ 208,000</t>
  </si>
  <si>
    <t>$ 174,600</t>
  </si>
  <si>
    <t>$ 145,923</t>
  </si>
  <si>
    <t>$ 137,200</t>
  </si>
  <si>
    <t>$ 106,000</t>
  </si>
  <si>
    <t>$ 144,570</t>
  </si>
  <si>
    <t>$ 208,966</t>
  </si>
  <si>
    <t>$ 149,160</t>
  </si>
  <si>
    <t>$ 252,274</t>
  </si>
  <si>
    <t>$ 205,919</t>
  </si>
  <si>
    <t>$ 124,349</t>
  </si>
  <si>
    <t>$ 206,450</t>
  </si>
  <si>
    <t>$ 270,071</t>
  </si>
  <si>
    <t>$ 252,688</t>
  </si>
  <si>
    <t>$ 391,940</t>
  </si>
  <si>
    <t>$ 195,250</t>
  </si>
  <si>
    <t>$ 166,917</t>
  </si>
  <si>
    <t>$ 136,500</t>
  </si>
  <si>
    <t>$ 194,000</t>
  </si>
  <si>
    <t>$ 234,020</t>
  </si>
  <si>
    <t>$ 305,574</t>
  </si>
  <si>
    <t>$ 172,823</t>
  </si>
  <si>
    <t>$ 183,430</t>
  </si>
  <si>
    <t>$ 515,989</t>
  </si>
  <si>
    <t>$ 222,434</t>
  </si>
  <si>
    <t>$ 95,000</t>
  </si>
  <si>
    <t>$ 212,550</t>
  </si>
  <si>
    <t>$ 463,038</t>
  </si>
  <si>
    <t>$ 225,000</t>
  </si>
  <si>
    <t>$ 224,127</t>
  </si>
  <si>
    <t>$ 184,381</t>
  </si>
  <si>
    <t>$ 209,022</t>
  </si>
  <si>
    <t>$ 159,716</t>
  </si>
  <si>
    <t>$ 166,267</t>
  </si>
  <si>
    <t>$ 258,475</t>
  </si>
  <si>
    <t>$ 270,733</t>
  </si>
  <si>
    <t>$ 211,935</t>
  </si>
  <si>
    <t>$ 257,812</t>
  </si>
  <si>
    <t>$ 392,833</t>
  </si>
  <si>
    <t>$ 217,336</t>
  </si>
  <si>
    <t>$ 226,191</t>
  </si>
  <si>
    <t>$ 244,000</t>
  </si>
  <si>
    <t>$ 308,259</t>
  </si>
  <si>
    <t>$ 114,340</t>
  </si>
  <si>
    <t>$ 1,775,000</t>
  </si>
  <si>
    <t>$ 434,564</t>
  </si>
  <si>
    <t>$ 224,650</t>
  </si>
  <si>
    <t>$ 254,908</t>
  </si>
  <si>
    <t>$ 431,767</t>
  </si>
  <si>
    <t>$ 375,963</t>
  </si>
  <si>
    <t>$ 245,512</t>
  </si>
  <si>
    <t>$ 274,100</t>
  </si>
  <si>
    <t>$ 305,786</t>
  </si>
  <si>
    <t>$ 280,555</t>
  </si>
  <si>
    <t>$ 437,596</t>
  </si>
  <si>
    <t>$ 282,635</t>
  </si>
  <si>
    <t>$ 255,124</t>
  </si>
  <si>
    <t>$ 188,000</t>
  </si>
  <si>
    <t>$ 236,777</t>
  </si>
  <si>
    <t>$ 269,112</t>
  </si>
  <si>
    <t>$ 292,029</t>
  </si>
  <si>
    <t>$ 301,357</t>
  </si>
  <si>
    <t>$ 268,266</t>
  </si>
  <si>
    <t>$ 403,127</t>
  </si>
  <si>
    <t>$ 208,721</t>
  </si>
  <si>
    <t>$ 335,850</t>
  </si>
  <si>
    <t>$ 349,271</t>
  </si>
  <si>
    <t>$ 211,065</t>
  </si>
  <si>
    <t>$ 284,278</t>
  </si>
  <si>
    <t>$ 415,200</t>
  </si>
  <si>
    <t>$ 261,203</t>
  </si>
  <si>
    <t>$ 138,812</t>
  </si>
  <si>
    <t>$ 139,215</t>
  </si>
  <si>
    <t>$ 341,450</t>
  </si>
  <si>
    <t>$ 232,096</t>
  </si>
  <si>
    <t>$ 245,566</t>
  </si>
  <si>
    <t>$ 203,091</t>
  </si>
  <si>
    <t>$ 167,925</t>
  </si>
  <si>
    <t>$ 230,091</t>
  </si>
  <si>
    <t>$ 243,269</t>
  </si>
  <si>
    <t>$ 256,937</t>
  </si>
  <si>
    <t>$ 222,399</t>
  </si>
  <si>
    <t>$ 233,300</t>
  </si>
  <si>
    <t>$ 196,840</t>
  </si>
  <si>
    <t>$ 273,350</t>
  </si>
  <si>
    <t>$ 152,024</t>
  </si>
  <si>
    <t>$ 248,273</t>
  </si>
  <si>
    <t>$ 155,381</t>
  </si>
  <si>
    <t>$ 223,791</t>
  </si>
  <si>
    <t>$ 273,858</t>
  </si>
  <si>
    <t>$ 237,752</t>
  </si>
  <si>
    <t>$ 217,600</t>
  </si>
  <si>
    <t>$ 387,844</t>
  </si>
  <si>
    <t>$ 142,040</t>
  </si>
  <si>
    <t>$ 176,193</t>
  </si>
  <si>
    <t>$ 236,300</t>
  </si>
  <si>
    <t>$ 159,950</t>
  </si>
  <si>
    <t>$ 155,364</t>
  </si>
  <si>
    <t>$ 519,700</t>
  </si>
  <si>
    <t>$ 223,900</t>
  </si>
  <si>
    <t>$ 287,900</t>
  </si>
  <si>
    <t>$ 195,823</t>
  </si>
  <si>
    <t>$ 138,140</t>
  </si>
  <si>
    <t>$ 188,500</t>
  </si>
  <si>
    <t>$ 236,467</t>
  </si>
  <si>
    <t>$ 39,000</t>
  </si>
  <si>
    <t>$ 139,356</t>
  </si>
  <si>
    <t>$ 140,167</t>
  </si>
  <si>
    <t>$ 250,183</t>
  </si>
  <si>
    <t>$ 104,839</t>
  </si>
  <si>
    <t>$ 199,200</t>
  </si>
  <si>
    <t>$ 233,375</t>
  </si>
  <si>
    <t>$ 119,122</t>
  </si>
  <si>
    <t>$ 112,000</t>
  </si>
  <si>
    <t>$ 108,850</t>
  </si>
  <si>
    <t>$ 232,450</t>
  </si>
  <si>
    <t>$ 82,550</t>
  </si>
  <si>
    <t>$ 252,250</t>
  </si>
  <si>
    <t>$ 68,079</t>
  </si>
  <si>
    <t>$ 118,036</t>
  </si>
  <si>
    <t>$ 138,290</t>
  </si>
  <si>
    <t>$ 317,198</t>
  </si>
  <si>
    <t>$ 132,274</t>
  </si>
  <si>
    <t>$ 132,152</t>
  </si>
  <si>
    <t>$ 402,199</t>
  </si>
  <si>
    <t>$ 226,272</t>
  </si>
  <si>
    <t>$ 181,295</t>
  </si>
  <si>
    <t>$ 218,313</t>
  </si>
  <si>
    <t>$ 160,039</t>
  </si>
  <si>
    <t>$ 208,812</t>
  </si>
  <si>
    <t>$ 126,112</t>
  </si>
  <si>
    <t>$ 215,549</t>
  </si>
  <si>
    <t>$ 624,937</t>
  </si>
  <si>
    <t>$ 364,074</t>
  </si>
  <si>
    <t>$ 140,588</t>
  </si>
  <si>
    <t>$ 153,590</t>
  </si>
  <si>
    <t>$ 231,971</t>
  </si>
  <si>
    <t>$ 126,268</t>
  </si>
  <si>
    <t>$ 124,519</t>
  </si>
  <si>
    <t>$ 439,265</t>
  </si>
  <si>
    <t>$ 230,403</t>
  </si>
  <si>
    <t>$ 318,574</t>
  </si>
  <si>
    <t>$ 175,903</t>
  </si>
  <si>
    <t>$ 266,115</t>
  </si>
  <si>
    <t>$ 445,348</t>
  </si>
  <si>
    <t>$ 206,487</t>
  </si>
  <si>
    <t>$ 196,654</t>
  </si>
  <si>
    <t>$ 177,907</t>
  </si>
  <si>
    <t>$ 183,343</t>
  </si>
  <si>
    <t>$ 195,301</t>
  </si>
  <si>
    <t>$ 213,864</t>
  </si>
  <si>
    <t>$ 156,900</t>
  </si>
  <si>
    <t>$ 175,999</t>
  </si>
  <si>
    <t>$ 388,500</t>
  </si>
  <si>
    <t>$ 239,932</t>
  </si>
  <si>
    <t>$ 92,579</t>
  </si>
  <si>
    <t>$ 251,500</t>
  </si>
  <si>
    <t>$ 247,606</t>
  </si>
  <si>
    <t>$ 146,001</t>
  </si>
  <si>
    <t>$ 217,259</t>
  </si>
  <si>
    <t>$ 246,679</t>
  </si>
  <si>
    <t>$ 217,196</t>
  </si>
  <si>
    <t>$ 351,491</t>
  </si>
  <si>
    <t>$ 156,467</t>
  </si>
  <si>
    <t>$ 144,067</t>
  </si>
  <si>
    <t>$ 133,445</t>
  </si>
  <si>
    <t>$ 233,147</t>
  </si>
  <si>
    <t>$ 173,725</t>
  </si>
  <si>
    <t>$ 110,000</t>
  </si>
  <si>
    <t>$ 296,811</t>
  </si>
  <si>
    <t>$ 161,292</t>
  </si>
  <si>
    <t>$ 241,610</t>
  </si>
  <si>
    <t>$ 156,738</t>
  </si>
  <si>
    <t>$ 364,000</t>
  </si>
  <si>
    <t>$ 230,371</t>
  </si>
  <si>
    <t>$ 273,120</t>
  </si>
  <si>
    <t>$ 177,669</t>
  </si>
  <si>
    <t>$ 172,444</t>
  </si>
  <si>
    <t>$ 257,200</t>
  </si>
  <si>
    <t>$ 237,000</t>
  </si>
  <si>
    <t>$ 122,011</t>
  </si>
  <si>
    <t>$ 162,855</t>
  </si>
  <si>
    <t>$ 228,857</t>
  </si>
  <si>
    <t>$ 193,600</t>
  </si>
  <si>
    <t>$ 225,131</t>
  </si>
  <si>
    <t>$ 125,936</t>
  </si>
  <si>
    <t>$ 199,770</t>
  </si>
  <si>
    <t>$ 168,561</t>
  </si>
  <si>
    <t>$ 235,357</t>
  </si>
  <si>
    <t>$ 165,642</t>
  </si>
  <si>
    <t>$ 312,676</t>
  </si>
  <si>
    <t>$ 199,988</t>
  </si>
  <si>
    <t>$ 133,146</t>
  </si>
  <si>
    <t>$ 341,904</t>
  </si>
  <si>
    <t>$ 276,042</t>
  </si>
  <si>
    <t>$ 280,936</t>
  </si>
  <si>
    <t>$ 663,256</t>
  </si>
  <si>
    <t>$ 243,493</t>
  </si>
  <si>
    <t>$ 164,800</t>
  </si>
  <si>
    <t>$ 116,500</t>
  </si>
  <si>
    <t>$ 185,843</t>
  </si>
  <si>
    <t>$ 180,838</t>
  </si>
  <si>
    <t>$ 257,864</t>
  </si>
  <si>
    <t>$ 182,288</t>
  </si>
  <si>
    <t>$ 193,643</t>
  </si>
  <si>
    <t>$ 379,608</t>
  </si>
  <si>
    <t>$ 124,912</t>
  </si>
  <si>
    <t>$ 222,744</t>
  </si>
  <si>
    <t>$ 394,844</t>
  </si>
  <si>
    <t>$ 243,729</t>
  </si>
  <si>
    <t>$ 239,082</t>
  </si>
  <si>
    <t>$ 197,058</t>
  </si>
  <si>
    <t>$ 227,900</t>
  </si>
  <si>
    <t>$ 164,316</t>
  </si>
  <si>
    <t>$ 180,450</t>
  </si>
  <si>
    <t>$ 317,754</t>
  </si>
  <si>
    <t>$ 309,250</t>
  </si>
  <si>
    <t>$ 199,657</t>
  </si>
  <si>
    <t>$ 252,579</t>
  </si>
  <si>
    <t>$ 377,375</t>
  </si>
  <si>
    <t>$ 205,093</t>
  </si>
  <si>
    <t>$ 327,222</t>
  </si>
  <si>
    <t>$ 132,286</t>
  </si>
  <si>
    <t>$ 1,400,000</t>
  </si>
  <si>
    <t>$ 433,886</t>
  </si>
  <si>
    <t>$ 259,242</t>
  </si>
  <si>
    <t>$ 273,005</t>
  </si>
  <si>
    <t>$ 405,100</t>
  </si>
  <si>
    <t>$ 341,203</t>
  </si>
  <si>
    <t>$ 291,381</t>
  </si>
  <si>
    <t>$ 535,000</t>
  </si>
  <si>
    <t>$ 279,035</t>
  </si>
  <si>
    <t>$ 333,300</t>
  </si>
  <si>
    <t>$ 281,606</t>
  </si>
  <si>
    <t>$ 425,272</t>
  </si>
  <si>
    <t>$ 279,753</t>
  </si>
  <si>
    <t>$ 268,682</t>
  </si>
  <si>
    <t>$ 452,534</t>
  </si>
  <si>
    <t>$ 242,810</t>
  </si>
  <si>
    <t>$ 247,659</t>
  </si>
  <si>
    <t>$ 308,830</t>
  </si>
  <si>
    <t>$ 450,000</t>
  </si>
  <si>
    <t>$ 334,289</t>
  </si>
  <si>
    <t>$ 278,759</t>
  </si>
  <si>
    <t>$ 422,606</t>
  </si>
  <si>
    <t>$ 302,290</t>
  </si>
  <si>
    <t>$ 318,460</t>
  </si>
  <si>
    <t>$ 364,568</t>
  </si>
  <si>
    <t>$ 219,036</t>
  </si>
  <si>
    <t>$ 291,239</t>
  </si>
  <si>
    <t>$ 225,503</t>
  </si>
  <si>
    <t>$ 238,534</t>
  </si>
  <si>
    <t>$ 155,733</t>
  </si>
  <si>
    <t>$ 161,226</t>
  </si>
  <si>
    <t>$ 307,006</t>
  </si>
  <si>
    <t>$ 168,082</t>
  </si>
  <si>
    <t>$ 115,113</t>
  </si>
  <si>
    <t>$ 195,118</t>
  </si>
  <si>
    <t>$ 175,458</t>
  </si>
  <si>
    <t>$ 404,333</t>
  </si>
  <si>
    <t>$ 259,342</t>
  </si>
  <si>
    <t>$ 142,526</t>
  </si>
  <si>
    <t>$ 156,452</t>
  </si>
  <si>
    <t>$ 370,088</t>
  </si>
  <si>
    <t>$ 236,816</t>
  </si>
  <si>
    <t>$ 248,917</t>
  </si>
  <si>
    <t>$ 214,108</t>
  </si>
  <si>
    <t>$ 186,423</t>
  </si>
  <si>
    <t>$ 224,234</t>
  </si>
  <si>
    <t>$ 233,207</t>
  </si>
  <si>
    <t>$ 282,662</t>
  </si>
  <si>
    <t>$ 179,388</t>
  </si>
  <si>
    <t>$ 230,877</t>
  </si>
  <si>
    <t>$ 243,883</t>
  </si>
  <si>
    <t>$ 242,720</t>
  </si>
  <si>
    <t>$ 262,533</t>
  </si>
  <si>
    <t>$ 149,266</t>
  </si>
  <si>
    <t>$ 188,414</t>
  </si>
  <si>
    <t>$ 248,295</t>
  </si>
  <si>
    <t>$ 153,779</t>
  </si>
  <si>
    <t>$ 227,316</t>
  </si>
  <si>
    <t>$ 257,564</t>
  </si>
  <si>
    <t>$ 252,128</t>
  </si>
  <si>
    <t>$ 174,700</t>
  </si>
  <si>
    <t>$ 372,318</t>
  </si>
  <si>
    <t>$ 157,561</t>
  </si>
  <si>
    <t>$ 234,102</t>
  </si>
  <si>
    <t>$ 218,275</t>
  </si>
  <si>
    <t>$ 156,409</t>
  </si>
  <si>
    <t>$ 151,024</t>
  </si>
  <si>
    <t>$ 390,500</t>
  </si>
  <si>
    <t>$ 194,705</t>
  </si>
  <si>
    <t>$ 227,250</t>
  </si>
  <si>
    <t>$ 191,800</t>
  </si>
  <si>
    <t>$ 175,765</t>
  </si>
  <si>
    <t>$ 202,835</t>
  </si>
  <si>
    <t>$ 131,100</t>
  </si>
  <si>
    <t>$ 182,675</t>
  </si>
  <si>
    <t>$ 217,850</t>
  </si>
  <si>
    <t>$ 161,983</t>
  </si>
  <si>
    <t>$ 173,969</t>
  </si>
  <si>
    <t>$ 227,456</t>
  </si>
  <si>
    <t>$ 103,021</t>
  </si>
  <si>
    <t>$ 221,308</t>
  </si>
  <si>
    <t>$ 425,000</t>
  </si>
  <si>
    <t>$ 204,833</t>
  </si>
  <si>
    <t>$ 128,703</t>
  </si>
  <si>
    <t>$ 183,125</t>
  </si>
  <si>
    <t>$ 110,595</t>
  </si>
  <si>
    <t>$ 248,725</t>
  </si>
  <si>
    <t>$ 248,800</t>
  </si>
  <si>
    <t>$ 282,500</t>
  </si>
  <si>
    <t>$ 78,890</t>
  </si>
  <si>
    <t>$ 116,481</t>
  </si>
  <si>
    <t>$ 140,658</t>
  </si>
  <si>
    <t>$ 120,325</t>
  </si>
  <si>
    <t>$ 239,164</t>
  </si>
  <si>
    <t>$ 321,459</t>
  </si>
  <si>
    <t>$ 183,048</t>
  </si>
  <si>
    <t>$ 260,311</t>
  </si>
  <si>
    <t>$ 460,817</t>
  </si>
  <si>
    <t>$ 117,000</t>
  </si>
  <si>
    <t>$ 208,396</t>
  </si>
  <si>
    <t>$ 221,031</t>
  </si>
  <si>
    <t>$ 178,376</t>
  </si>
  <si>
    <t>$ 333,671</t>
  </si>
  <si>
    <t>$ 154,866</t>
  </si>
  <si>
    <t>$ 130,539</t>
  </si>
  <si>
    <t>$ 414,464</t>
  </si>
  <si>
    <t>$ 276,054</t>
  </si>
  <si>
    <t>$ 198,894</t>
  </si>
  <si>
    <t>$ 226,255</t>
  </si>
  <si>
    <t>$ 179,520</t>
  </si>
  <si>
    <t>$ 212,125</t>
  </si>
  <si>
    <t>$ 244,987</t>
  </si>
  <si>
    <t>$ 588,679</t>
  </si>
  <si>
    <t>$ 412,643</t>
  </si>
  <si>
    <t>$ 144,652</t>
  </si>
  <si>
    <t>$ 134,574</t>
  </si>
  <si>
    <t>$ 236,529</t>
  </si>
  <si>
    <t>$ 126,525</t>
  </si>
  <si>
    <t>$ 116,455</t>
  </si>
  <si>
    <t>$ 451,959</t>
  </si>
  <si>
    <t>$ 177,059</t>
  </si>
  <si>
    <t>$ 314,097</t>
  </si>
  <si>
    <t>$ 187,416</t>
  </si>
  <si>
    <t>$ 204,366</t>
  </si>
  <si>
    <t>$ 225,063</t>
  </si>
  <si>
    <t>$ 164,162</t>
  </si>
  <si>
    <t>$ 186,742</t>
  </si>
  <si>
    <t>$ 340,000</t>
  </si>
  <si>
    <t>$ 247,260</t>
  </si>
  <si>
    <t>$ 94,003</t>
  </si>
  <si>
    <t>$ 332,005</t>
  </si>
  <si>
    <t>$ 235,530</t>
  </si>
  <si>
    <t>$ 154,102</t>
  </si>
  <si>
    <t>$ 209,765</t>
  </si>
  <si>
    <t>$ 242,062</t>
  </si>
  <si>
    <t>$ 232,299</t>
  </si>
  <si>
    <t>$ 376,633</t>
  </si>
  <si>
    <t>$ 167,905</t>
  </si>
  <si>
    <t>$ 143,992</t>
  </si>
  <si>
    <t>$ 132,490</t>
  </si>
  <si>
    <t>$ 262,929</t>
  </si>
  <si>
    <t>$ 144,483</t>
  </si>
  <si>
    <t>$ 195,071</t>
  </si>
  <si>
    <t>$ 216,000</t>
  </si>
  <si>
    <t>$ 312,633</t>
  </si>
  <si>
    <t>$ 164,234</t>
  </si>
  <si>
    <t>$ 247,652</t>
  </si>
  <si>
    <t>$ 177,283</t>
  </si>
  <si>
    <t>$ 256,751</t>
  </si>
  <si>
    <t>$ 229,100</t>
  </si>
  <si>
    <t>$ 218,444</t>
  </si>
  <si>
    <t>$ 186,933</t>
  </si>
  <si>
    <t>$ 169,492</t>
  </si>
  <si>
    <t>$ 326,662</t>
  </si>
  <si>
    <t>$ 214,733</t>
  </si>
  <si>
    <t>$ 123,893</t>
  </si>
  <si>
    <t>$ 167,107</t>
  </si>
  <si>
    <t>$ 203,167</t>
  </si>
  <si>
    <t>$ 187,880</t>
  </si>
  <si>
    <t>$ 261,789</t>
  </si>
  <si>
    <t>$ 160,123</t>
  </si>
  <si>
    <t>$ 136,603</t>
  </si>
  <si>
    <t>$ 178,150</t>
  </si>
  <si>
    <t>$ 179,513</t>
  </si>
  <si>
    <t>$ 267,341</t>
  </si>
  <si>
    <t>$ 170,420</t>
  </si>
  <si>
    <t>$ 300,821</t>
  </si>
  <si>
    <t>$ 227,108</t>
  </si>
  <si>
    <t>$ 131,611</t>
  </si>
  <si>
    <t>$ 345,972</t>
  </si>
  <si>
    <t>$ 276,445</t>
  </si>
  <si>
    <t>$ 290,588</t>
  </si>
  <si>
    <t>$ 918,818</t>
  </si>
  <si>
    <t>$ 237,966</t>
  </si>
  <si>
    <t>$ 357,500</t>
  </si>
  <si>
    <t>$ 186,916</t>
  </si>
  <si>
    <t>$ 108,600</t>
  </si>
  <si>
    <t>$ 239,093</t>
  </si>
  <si>
    <t>$ 208,968</t>
  </si>
  <si>
    <t>$ 264,652</t>
  </si>
  <si>
    <t>$ 205,814</t>
  </si>
  <si>
    <t>$ 189,969</t>
  </si>
  <si>
    <t>$ 327,300</t>
  </si>
  <si>
    <t>$ 250,113</t>
  </si>
  <si>
    <t>$ 194,460</t>
  </si>
  <si>
    <t>$ 244,396</t>
  </si>
  <si>
    <t>$ 375,932</t>
  </si>
  <si>
    <t>$ 238,913</t>
  </si>
  <si>
    <t>$ 252,695</t>
  </si>
  <si>
    <t>$ 192,330</t>
  </si>
  <si>
    <t>$ 234,467</t>
  </si>
  <si>
    <t>$ 179,324</t>
  </si>
  <si>
    <t>$ 167,300</t>
  </si>
  <si>
    <t>$ 336,450</t>
  </si>
  <si>
    <t>$ 315,384</t>
  </si>
  <si>
    <t>$ 208,672</t>
  </si>
  <si>
    <t>$ 245,140</t>
  </si>
  <si>
    <t>$ 317,053</t>
  </si>
  <si>
    <t>$ 202,881</t>
  </si>
  <si>
    <t>$ 228,345</t>
  </si>
  <si>
    <t>$ 244,988</t>
  </si>
  <si>
    <t>$ 321,621</t>
  </si>
  <si>
    <t>$ 146,784</t>
  </si>
  <si>
    <t>$ 470,651</t>
  </si>
  <si>
    <t>$ 283,269</t>
  </si>
  <si>
    <t>$ 279,063</t>
  </si>
  <si>
    <t>$ 381,339</t>
  </si>
  <si>
    <t>$ 340,491</t>
  </si>
  <si>
    <t>$ 324,983</t>
  </si>
  <si>
    <t>$ 690,000</t>
  </si>
  <si>
    <t>$ 267,966</t>
  </si>
  <si>
    <t>$ 339,593</t>
  </si>
  <si>
    <t>$ 278,201</t>
  </si>
  <si>
    <t>$ 468,190</t>
  </si>
  <si>
    <t>$ 282,349</t>
  </si>
  <si>
    <t>$ 289,905</t>
  </si>
  <si>
    <t>$ 393,635</t>
  </si>
  <si>
    <t>$ 255,142</t>
  </si>
  <si>
    <t>$ 281,679</t>
  </si>
  <si>
    <t>$ 320,088</t>
  </si>
  <si>
    <t>$ 1,381,667</t>
  </si>
  <si>
    <t>$ 341,763</t>
  </si>
  <si>
    <t>$ 302,807</t>
  </si>
  <si>
    <t>$ 447,689</t>
  </si>
  <si>
    <t>$ 279,700</t>
  </si>
  <si>
    <t>$ 313,545</t>
  </si>
  <si>
    <t>$ 350,252</t>
  </si>
  <si>
    <t>$ 221,394</t>
  </si>
  <si>
    <t>$ 299,577</t>
  </si>
  <si>
    <t>$ 179,598</t>
  </si>
  <si>
    <t>$ 262,681</t>
  </si>
  <si>
    <t>$ 143,160</t>
  </si>
  <si>
    <t>$ 159,781</t>
  </si>
  <si>
    <t>$ 334,560</t>
  </si>
  <si>
    <t>$ 242,861</t>
  </si>
  <si>
    <t>$ 249,384</t>
  </si>
  <si>
    <t>$ 208,670</t>
  </si>
  <si>
    <t>$ 193,286</t>
  </si>
  <si>
    <t>$ 227,439</t>
  </si>
  <si>
    <t>$ 226,284</t>
  </si>
  <si>
    <t>$ 287,759</t>
  </si>
  <si>
    <t>$ 195,686</t>
  </si>
  <si>
    <t>$ 226,556</t>
  </si>
  <si>
    <t>$ 276,597</t>
  </si>
  <si>
    <t>$ 263,891</t>
  </si>
  <si>
    <t>$ 149,553</t>
  </si>
  <si>
    <t>$ 184,238</t>
  </si>
  <si>
    <t>$ 248,202</t>
  </si>
  <si>
    <t>$ 156,990</t>
  </si>
  <si>
    <t>$ 225,003</t>
  </si>
  <si>
    <t>$ 234,674</t>
  </si>
  <si>
    <t>$ 262,857</t>
  </si>
  <si>
    <t>$ 207,577</t>
  </si>
  <si>
    <t>$ 363,578</t>
  </si>
  <si>
    <t>$ 177,757</t>
  </si>
  <si>
    <t>$ 229,004</t>
  </si>
  <si>
    <t>$ 205,450</t>
  </si>
  <si>
    <t>$ 145,578</t>
  </si>
  <si>
    <t>$ 152,507</t>
  </si>
  <si>
    <t>$ 340,590</t>
  </si>
  <si>
    <t>$ 123,345</t>
  </si>
  <si>
    <t>$ 209,536</t>
  </si>
  <si>
    <t>$ 165,941</t>
  </si>
  <si>
    <t>$ 236,081</t>
  </si>
  <si>
    <t>$ 122,212</t>
  </si>
  <si>
    <t>$ 172,950</t>
  </si>
  <si>
    <t>$ 239,843</t>
  </si>
  <si>
    <t>$ 83,000</t>
  </si>
  <si>
    <t>$ 167,628</t>
  </si>
  <si>
    <t>$ 159,225</t>
  </si>
  <si>
    <t>$ 213,033</t>
  </si>
  <si>
    <t>$ 105,586</t>
  </si>
  <si>
    <t>$ 214,088</t>
  </si>
  <si>
    <t>$ 232,500</t>
  </si>
  <si>
    <t>$ 198,400</t>
  </si>
  <si>
    <t>$ 128,236</t>
  </si>
  <si>
    <t>$ 168,935</t>
  </si>
  <si>
    <t>$ 126,650</t>
  </si>
  <si>
    <t>$ 244,968</t>
  </si>
  <si>
    <t>$ 85,662</t>
  </si>
  <si>
    <t>$ 244,845</t>
  </si>
  <si>
    <t>$ 380,000</t>
  </si>
  <si>
    <t>$ 87,288</t>
  </si>
  <si>
    <t>$ 111,183</t>
  </si>
  <si>
    <t>$ 156,939</t>
  </si>
  <si>
    <t>$ 168,319</t>
  </si>
  <si>
    <t>$ 326,773</t>
  </si>
  <si>
    <t>$ 133,265</t>
  </si>
  <si>
    <t>$ 130,022</t>
  </si>
  <si>
    <t>$ 390,584</t>
  </si>
  <si>
    <t>$ 230,069</t>
  </si>
  <si>
    <t>$ 189,407</t>
  </si>
  <si>
    <t>$ 216,690</t>
  </si>
  <si>
    <t>$ 165,665</t>
  </si>
  <si>
    <t>$ 211,196</t>
  </si>
  <si>
    <t>$ 127,471</t>
  </si>
  <si>
    <t>$ 226,309</t>
  </si>
  <si>
    <t>$ 648,306</t>
  </si>
  <si>
    <t>$ 359,632</t>
  </si>
  <si>
    <t>$ 139,194</t>
  </si>
  <si>
    <t>$ 153,178</t>
  </si>
  <si>
    <t>$ 231,184</t>
  </si>
  <si>
    <t>$ 127,664</t>
  </si>
  <si>
    <t>$ 132,617</t>
  </si>
  <si>
    <t>$ 436,487</t>
  </si>
  <si>
    <t>$ 310,036</t>
  </si>
  <si>
    <t>$ 255,016</t>
  </si>
  <si>
    <t>$ 322,298</t>
  </si>
  <si>
    <t>$ 205,769</t>
  </si>
  <si>
    <t>$ 260,705</t>
  </si>
  <si>
    <t>$ 446,638</t>
  </si>
  <si>
    <t>$ 116,000</t>
  </si>
  <si>
    <t>$ 226,969</t>
  </si>
  <si>
    <t>$ 214,377</t>
  </si>
  <si>
    <t>$ 183,329</t>
  </si>
  <si>
    <t>$ 167,804</t>
  </si>
  <si>
    <t>$ 189,562</t>
  </si>
  <si>
    <t>$ 205,089</t>
  </si>
  <si>
    <t>$ 218,478</t>
  </si>
  <si>
    <t>$ 186,313</t>
  </si>
  <si>
    <t>$ 318,611</t>
  </si>
  <si>
    <t>$ 251,927</t>
  </si>
  <si>
    <t>$ 94,496</t>
  </si>
  <si>
    <t>$ 338,982</t>
  </si>
  <si>
    <t>$ 232,441</t>
  </si>
  <si>
    <t>$ 157,157</t>
  </si>
  <si>
    <t>$ 203,889</t>
  </si>
  <si>
    <t>$ 243,789</t>
  </si>
  <si>
    <t>$ 237,351</t>
  </si>
  <si>
    <t>$ 365,990</t>
  </si>
  <si>
    <t>$ 157,483</t>
  </si>
  <si>
    <t>$ 136,927</t>
  </si>
  <si>
    <t>$ 130,254</t>
  </si>
  <si>
    <t>$ 144,038</t>
  </si>
  <si>
    <t>$ 249,956</t>
  </si>
  <si>
    <t>$ 156,871</t>
  </si>
  <si>
    <t>$ 204,438</t>
  </si>
  <si>
    <t>$ 183,400</t>
  </si>
  <si>
    <t>$ 304,773</t>
  </si>
  <si>
    <t>$ 174,189</t>
  </si>
  <si>
    <t>$ 242,374</t>
  </si>
  <si>
    <t>$ 191,374</t>
  </si>
  <si>
    <t>$ 272,782</t>
  </si>
  <si>
    <t>$ 233,085</t>
  </si>
  <si>
    <t>$ 201,652</t>
  </si>
  <si>
    <t>$ 179,437</t>
  </si>
  <si>
    <t>$ 175,495</t>
  </si>
  <si>
    <t>$ 306,007</t>
  </si>
  <si>
    <t>$ 208,671</t>
  </si>
  <si>
    <t>$ 121,089</t>
  </si>
  <si>
    <t>$ 165,799</t>
  </si>
  <si>
    <t>$ 198,683</t>
  </si>
  <si>
    <t>$ 172,483</t>
  </si>
  <si>
    <t>$ 280,444</t>
  </si>
  <si>
    <t>$ 268,177</t>
  </si>
  <si>
    <t>$ 143,423</t>
  </si>
  <si>
    <t>$ 173,170</t>
  </si>
  <si>
    <t>$ 191,977</t>
  </si>
  <si>
    <t>$ 285,227</t>
  </si>
  <si>
    <t>$ 172,180</t>
  </si>
  <si>
    <t>$ 391,206</t>
  </si>
  <si>
    <t>$ 228,648</t>
  </si>
  <si>
    <t>$ 136,116</t>
  </si>
  <si>
    <t>$ 355,565</t>
  </si>
  <si>
    <t>$ 281,187</t>
  </si>
  <si>
    <t>$ 320,223</t>
  </si>
  <si>
    <t>$ 911,625</t>
  </si>
  <si>
    <t>$ 336,750</t>
  </si>
  <si>
    <t>$ 188,384</t>
  </si>
  <si>
    <t>$ 119,094</t>
  </si>
  <si>
    <t>$ 287,141</t>
  </si>
  <si>
    <t>$ 211,554</t>
  </si>
  <si>
    <t>$ 271,482</t>
  </si>
  <si>
    <t>$ 233,936</t>
  </si>
  <si>
    <t>$ 194,351</t>
  </si>
  <si>
    <t>$ 332,093</t>
  </si>
  <si>
    <t>$ 228,661</t>
  </si>
  <si>
    <t>$ 194,161</t>
  </si>
  <si>
    <t>$ 240,812</t>
  </si>
  <si>
    <t>$ 366,209</t>
  </si>
  <si>
    <t>$ 240,952</t>
  </si>
  <si>
    <t>$ 254,107</t>
  </si>
  <si>
    <t>$ 194,101</t>
  </si>
  <si>
    <t>$ 230,750</t>
  </si>
  <si>
    <t>$ 178,736</t>
  </si>
  <si>
    <t>$ 173,238</t>
  </si>
  <si>
    <t>$ 329,374</t>
  </si>
  <si>
    <t>$ 325,678</t>
  </si>
  <si>
    <t>$ 208,090</t>
  </si>
  <si>
    <t>$ 246,109</t>
  </si>
  <si>
    <t>$ 316,256</t>
  </si>
  <si>
    <t>$ 202,179</t>
  </si>
  <si>
    <t>$ 303,503</t>
  </si>
  <si>
    <t>$ 246,628</t>
  </si>
  <si>
    <t>$ 319,384</t>
  </si>
  <si>
    <t>$ 137,929</t>
  </si>
  <si>
    <t>$ 1,971,429</t>
  </si>
  <si>
    <t>$ 480,658</t>
  </si>
  <si>
    <t>$ 285,782</t>
  </si>
  <si>
    <t>$ 280,010</t>
  </si>
  <si>
    <t>$ 397,861</t>
  </si>
  <si>
    <t>$ 348,262</t>
  </si>
  <si>
    <t>$ 328,489</t>
  </si>
  <si>
    <t>$ 770,500</t>
  </si>
  <si>
    <t>$ 258,030</t>
  </si>
  <si>
    <t>$ 336,515</t>
  </si>
  <si>
    <t>$ 276,891</t>
  </si>
  <si>
    <t>$ 481,494</t>
  </si>
  <si>
    <t>$ 274,211</t>
  </si>
  <si>
    <t>$ 286,526</t>
  </si>
  <si>
    <t>$ 255,460</t>
  </si>
  <si>
    <t>$ 296,899</t>
  </si>
  <si>
    <t>$ 333,294</t>
  </si>
  <si>
    <t>$ 1,377,500</t>
  </si>
  <si>
    <t>$ 428,239</t>
  </si>
  <si>
    <t>$ 301,378</t>
  </si>
  <si>
    <t>$ 444,529</t>
  </si>
  <si>
    <t>$ 283,330</t>
  </si>
  <si>
    <t>$ 316,032</t>
  </si>
  <si>
    <t>$ 350,234</t>
  </si>
  <si>
    <t>$ 222,625</t>
  </si>
  <si>
    <t>$ 268,333</t>
  </si>
  <si>
    <t>$ 256,128</t>
  </si>
  <si>
    <t>$ 147,396</t>
  </si>
  <si>
    <t>$ 138,089</t>
  </si>
  <si>
    <t>$ 228,628</t>
  </si>
  <si>
    <t>$ 261,786</t>
  </si>
  <si>
    <t>$ 175,283</t>
  </si>
  <si>
    <t>$ 178,780</t>
  </si>
  <si>
    <t>$ 204,234</t>
  </si>
  <si>
    <t>$ 298,542</t>
  </si>
  <si>
    <t>$ 249,750</t>
  </si>
  <si>
    <t>$ 227,881</t>
  </si>
  <si>
    <t>$ 331,000</t>
  </si>
  <si>
    <t>$ 279,000</t>
  </si>
  <si>
    <t>$ 201,225</t>
  </si>
  <si>
    <t>$ 201,250</t>
  </si>
  <si>
    <t>$ 147,442</t>
  </si>
  <si>
    <t>$ 402,000</t>
  </si>
  <si>
    <t>$ 271,110</t>
  </si>
  <si>
    <t>$ 259,153</t>
  </si>
  <si>
    <t>$ 209,588</t>
  </si>
  <si>
    <t>$ 274,189</t>
  </si>
  <si>
    <t>$ 185,000</t>
  </si>
  <si>
    <t>$ 277,775</t>
  </si>
  <si>
    <t>$ 149,800</t>
  </si>
  <si>
    <t>$ 316,667</t>
  </si>
  <si>
    <t>$ 146,700</t>
  </si>
  <si>
    <t>$ 147,500</t>
  </si>
  <si>
    <t>$ 150,495</t>
  </si>
  <si>
    <t>$ 203,802</t>
  </si>
  <si>
    <t>$ 203,900</t>
  </si>
  <si>
    <t>$ 135,680</t>
  </si>
  <si>
    <t>$ 125,000</t>
  </si>
  <si>
    <t>$ 55,000</t>
  </si>
  <si>
    <t>$ 35,000</t>
  </si>
  <si>
    <t>$ 126,000</t>
  </si>
  <si>
    <t>$ 148,480</t>
  </si>
  <si>
    <t>$ 150,267</t>
  </si>
  <si>
    <t>$ 201,950</t>
  </si>
  <si>
    <t>$ 110,329</t>
  </si>
  <si>
    <t>$ 294,000</t>
  </si>
  <si>
    <t>$ 211,140</t>
  </si>
  <si>
    <t>$ 117,467</t>
  </si>
  <si>
    <t>$ 191,000</t>
  </si>
  <si>
    <t>$ 99,250</t>
  </si>
  <si>
    <t>$ 93,181</t>
  </si>
  <si>
    <t>$ 93,000</t>
  </si>
  <si>
    <t>$ 120,750</t>
  </si>
  <si>
    <t>$ 120,134</t>
  </si>
  <si>
    <t>$ 311,380</t>
  </si>
  <si>
    <t>$ 142,333</t>
  </si>
  <si>
    <t>$ 127,795</t>
  </si>
  <si>
    <t>$ 384,834</t>
  </si>
  <si>
    <t>$ 247,778</t>
  </si>
  <si>
    <t>$ 169,977</t>
  </si>
  <si>
    <t>$ 216,639</t>
  </si>
  <si>
    <t>$ 168,621</t>
  </si>
  <si>
    <t>$ 228,024</t>
  </si>
  <si>
    <t>$ 120,293</t>
  </si>
  <si>
    <t>$ 208,289</t>
  </si>
  <si>
    <t>$ 545,250</t>
  </si>
  <si>
    <t>$ 408,026</t>
  </si>
  <si>
    <t>$ 154,884</t>
  </si>
  <si>
    <t>$ 136,278</t>
  </si>
  <si>
    <t>$ 219,694</t>
  </si>
  <si>
    <t>$ 117,678</t>
  </si>
  <si>
    <t>$ 127,221</t>
  </si>
  <si>
    <t>$ 448,209</t>
  </si>
  <si>
    <t>$ 161,224</t>
  </si>
  <si>
    <t>$ 292,600</t>
  </si>
  <si>
    <t>$ 292,434</t>
  </si>
  <si>
    <t>$ 176,532</t>
  </si>
  <si>
    <t>$ 251,350</t>
  </si>
  <si>
    <t>$ 396,724</t>
  </si>
  <si>
    <t>$ 228,174</t>
  </si>
  <si>
    <t>$ 282,714</t>
  </si>
  <si>
    <t>$ 205,612</t>
  </si>
  <si>
    <t>$ 292,154</t>
  </si>
  <si>
    <t>$ 190,756</t>
  </si>
  <si>
    <t>$ 222,585</t>
  </si>
  <si>
    <t>$ 191,633</t>
  </si>
  <si>
    <t>$ 190,333</t>
  </si>
  <si>
    <t>$ 181,718</t>
  </si>
  <si>
    <t>$ 245,490</t>
  </si>
  <si>
    <t>$ 93,673</t>
  </si>
  <si>
    <t>$ 441,980</t>
  </si>
  <si>
    <t>$ 217,986</t>
  </si>
  <si>
    <t>$ 160,070</t>
  </si>
  <si>
    <t>$ 165,400</t>
  </si>
  <si>
    <t>$ 249,678</t>
  </si>
  <si>
    <t>$ 275,475</t>
  </si>
  <si>
    <t>$ 163,532</t>
  </si>
  <si>
    <t>$ 56,714</t>
  </si>
  <si>
    <t>$ 97,333</t>
  </si>
  <si>
    <t>$ 127,750</t>
  </si>
  <si>
    <t>$ 163,817</t>
  </si>
  <si>
    <t>$ 230,000</t>
  </si>
  <si>
    <t>$ 264,100</t>
  </si>
  <si>
    <t>$ 227,111</t>
  </si>
  <si>
    <t>$ 255,825</t>
  </si>
  <si>
    <t>$ 179,000</t>
  </si>
  <si>
    <t>$ 198,333</t>
  </si>
  <si>
    <t>$ 147,377</t>
  </si>
  <si>
    <t>$ 169,896</t>
  </si>
  <si>
    <t>$ 298,500</t>
  </si>
  <si>
    <t>$ 289,875</t>
  </si>
  <si>
    <t>$ 158,000</t>
  </si>
  <si>
    <t>$ 123,471</t>
  </si>
  <si>
    <t>$ 195,215</t>
  </si>
  <si>
    <t>$ 165,360</t>
  </si>
  <si>
    <t>$ 254,500</t>
  </si>
  <si>
    <t>$ 368,417</t>
  </si>
  <si>
    <t>$ 160,119</t>
  </si>
  <si>
    <t>$ 154,544</t>
  </si>
  <si>
    <t>$ 125,400</t>
  </si>
  <si>
    <t>$ 153,938</t>
  </si>
  <si>
    <t>$ 333,531</t>
  </si>
  <si>
    <t>$ 181,007</t>
  </si>
  <si>
    <t>$ 366,804</t>
  </si>
  <si>
    <t>$ 221,654</t>
  </si>
  <si>
    <t>$ 147,629</t>
  </si>
  <si>
    <t>$ 357,200</t>
  </si>
  <si>
    <t>$ 421,625</t>
  </si>
  <si>
    <t>$ 230,244</t>
  </si>
  <si>
    <t>$ 638,970</t>
  </si>
  <si>
    <t>$ 168,405</t>
  </si>
  <si>
    <t>$ 212,500</t>
  </si>
  <si>
    <t>$ 135,875</t>
  </si>
  <si>
    <t>$ 295,817</t>
  </si>
  <si>
    <t>$ 353,000</t>
  </si>
  <si>
    <t>$ 268,900</t>
  </si>
  <si>
    <t>$ 273,488</t>
  </si>
  <si>
    <t>$ 167,664</t>
  </si>
  <si>
    <t>$ 623,736</t>
  </si>
  <si>
    <t>$ 252,342</t>
  </si>
  <si>
    <t>$ 245,500</t>
  </si>
  <si>
    <t>$ 229,630</t>
  </si>
  <si>
    <t>$ 286,750</t>
  </si>
  <si>
    <t>$ 269,429</t>
  </si>
  <si>
    <t>$ 260,740</t>
  </si>
  <si>
    <t>$ 205,403</t>
  </si>
  <si>
    <t>$ 235,065</t>
  </si>
  <si>
    <t>$ 197,117</t>
  </si>
  <si>
    <t>$ 178,850</t>
  </si>
  <si>
    <t>$ 327,412</t>
  </si>
  <si>
    <t>$ 345,538</t>
  </si>
  <si>
    <t>$ 268,679</t>
  </si>
  <si>
    <t>$ 587,550</t>
  </si>
  <si>
    <t>$ 333,267</t>
  </si>
  <si>
    <t>$ 171,055</t>
  </si>
  <si>
    <t>$ 306,600</t>
  </si>
  <si>
    <t>$ 323,542</t>
  </si>
  <si>
    <t>$ 123,500</t>
  </si>
  <si>
    <t>$ 502,500</t>
  </si>
  <si>
    <t>$ 428,669</t>
  </si>
  <si>
    <t>$ 283,663</t>
  </si>
  <si>
    <t>$ 369,180</t>
  </si>
  <si>
    <t>$ 481,714</t>
  </si>
  <si>
    <t>$ 356,270</t>
  </si>
  <si>
    <t>$ 291,094</t>
  </si>
  <si>
    <t>$ 290,667</t>
  </si>
  <si>
    <t>$ 333,760</t>
  </si>
  <si>
    <t>$ 281,353</t>
  </si>
  <si>
    <t>$ 557,674</t>
  </si>
  <si>
    <t>$ 295,283</t>
  </si>
  <si>
    <t>$ 297,194</t>
  </si>
  <si>
    <t>$ 211,000</t>
  </si>
  <si>
    <t>$ 248,476</t>
  </si>
  <si>
    <t>$ 309,667</t>
  </si>
  <si>
    <t>$ 309,727</t>
  </si>
  <si>
    <t>$ 1,019,438</t>
  </si>
  <si>
    <t>$ 320,625</t>
  </si>
  <si>
    <t>$ 263,690</t>
  </si>
  <si>
    <t>$ 389,925</t>
  </si>
  <si>
    <t>$ 275,300</t>
  </si>
  <si>
    <t>$ 275,414</t>
  </si>
  <si>
    <t>$ 263,667</t>
  </si>
  <si>
    <t>$ 208,261</t>
  </si>
  <si>
    <t>$ 292,266</t>
  </si>
  <si>
    <t>$ 265,350</t>
  </si>
  <si>
    <t>$ 259,193</t>
  </si>
  <si>
    <t>$ 158,634</t>
  </si>
  <si>
    <t>$ 165,375</t>
  </si>
  <si>
    <t>$ 284,075</t>
  </si>
  <si>
    <t>$ 242,687</t>
  </si>
  <si>
    <t>$ 355,936</t>
  </si>
  <si>
    <t>$ 216,932</t>
  </si>
  <si>
    <t>$ 207,328</t>
  </si>
  <si>
    <t>$ 212,177</t>
  </si>
  <si>
    <t>$ 308,490</t>
  </si>
  <si>
    <t>$ 213,820</t>
  </si>
  <si>
    <t>$ 193,521</t>
  </si>
  <si>
    <t>$ 257,080</t>
  </si>
  <si>
    <t>$ 180,850</t>
  </si>
  <si>
    <t>$ 247,100</t>
  </si>
  <si>
    <t>$ 355,700</t>
  </si>
  <si>
    <t>$ 150,772</t>
  </si>
  <si>
    <t>$ 299,800</t>
  </si>
  <si>
    <t>$ 261,909</t>
  </si>
  <si>
    <t>$ 195,641</t>
  </si>
  <si>
    <t>$ 220,511</t>
  </si>
  <si>
    <t>$ 237,456</t>
  </si>
  <si>
    <t>$ 246,956</t>
  </si>
  <si>
    <t>$ 269,795</t>
  </si>
  <si>
    <t>$ 166,988</t>
  </si>
  <si>
    <t>$ 237,892</t>
  </si>
  <si>
    <t>$ 191,590</t>
  </si>
  <si>
    <t>$ 154,895</t>
  </si>
  <si>
    <t>$ 139,900</t>
  </si>
  <si>
    <t>$ 196,571</t>
  </si>
  <si>
    <t>$ 165,533</t>
  </si>
  <si>
    <t>$ 152,038</t>
  </si>
  <si>
    <t>$ 154,583</t>
  </si>
  <si>
    <t>$ 100,000</t>
  </si>
  <si>
    <t>$ 75,225</t>
  </si>
  <si>
    <t>$ 157,121</t>
  </si>
  <si>
    <t>$ 181,100</t>
  </si>
  <si>
    <t>$ 164,633</t>
  </si>
  <si>
    <t>$ 108,834</t>
  </si>
  <si>
    <t>$ 201,417</t>
  </si>
  <si>
    <t>$ 179,567</t>
  </si>
  <si>
    <t>$ 119,477</t>
  </si>
  <si>
    <t>$ 176,088</t>
  </si>
  <si>
    <t>$ 119,652</t>
  </si>
  <si>
    <t>$ 202,950</t>
  </si>
  <si>
    <t>$ 181,417</t>
  </si>
  <si>
    <t>$ 88,889</t>
  </si>
  <si>
    <t>$ 106,620</t>
  </si>
  <si>
    <t>$ 105,833</t>
  </si>
  <si>
    <t>$ 116,573</t>
  </si>
  <si>
    <t>$ 334,191</t>
  </si>
  <si>
    <t>$ 146,572</t>
  </si>
  <si>
    <t>$ 134,733</t>
  </si>
  <si>
    <t>$ 380,205</t>
  </si>
  <si>
    <t>$ 262,269</t>
  </si>
  <si>
    <t>$ 188,772</t>
  </si>
  <si>
    <t>$ 215,808</t>
  </si>
  <si>
    <t>$ 183,899</t>
  </si>
  <si>
    <t>$ 241,582</t>
  </si>
  <si>
    <t>$ 134,642</t>
  </si>
  <si>
    <t>$ 227,961</t>
  </si>
  <si>
    <t>$ 646,250</t>
  </si>
  <si>
    <t>$ 370,522</t>
  </si>
  <si>
    <t>$ 162,124</t>
  </si>
  <si>
    <t>$ 151,848</t>
  </si>
  <si>
    <t>$ 243,843</t>
  </si>
  <si>
    <t>$ 136,282</t>
  </si>
  <si>
    <t>$ 127,968</t>
  </si>
  <si>
    <t>$ 451,197</t>
  </si>
  <si>
    <t>$ 175,731</t>
  </si>
  <si>
    <t>$ 226,871</t>
  </si>
  <si>
    <t>$ 347,010</t>
  </si>
  <si>
    <t>$ 229,070</t>
  </si>
  <si>
    <t>$ 267,877</t>
  </si>
  <si>
    <t>$ 427,209</t>
  </si>
  <si>
    <t>$ 138,000</t>
  </si>
  <si>
    <t>$ 224,424</t>
  </si>
  <si>
    <t>$ 232,481</t>
  </si>
  <si>
    <t>$ 241,179</t>
  </si>
  <si>
    <t>$ 316,843</t>
  </si>
  <si>
    <t>$ 192,025</t>
  </si>
  <si>
    <t>$ 220,296</t>
  </si>
  <si>
    <t>$ 195,862</t>
  </si>
  <si>
    <t>$ 223,817</t>
  </si>
  <si>
    <t>$ 190,936</t>
  </si>
  <si>
    <t>$ 569,250</t>
  </si>
  <si>
    <t>$ 278,174</t>
  </si>
  <si>
    <t>$ 107,443</t>
  </si>
  <si>
    <t>$ 379,766</t>
  </si>
  <si>
    <t>$ 241,139</t>
  </si>
  <si>
    <t>$ 174,110</t>
  </si>
  <si>
    <t>$ 197,828</t>
  </si>
  <si>
    <t>$ 262,552</t>
  </si>
  <si>
    <t>$ 280,838</t>
  </si>
  <si>
    <t>$ 302,933</t>
  </si>
  <si>
    <t>$ 176,610</t>
  </si>
  <si>
    <t>$ 122,571</t>
  </si>
  <si>
    <t>$ 125,744</t>
  </si>
  <si>
    <t>$ 150,233</t>
  </si>
  <si>
    <t>$ 173,764</t>
  </si>
  <si>
    <t>$ 217,393</t>
  </si>
  <si>
    <t>$ 230,667</t>
  </si>
  <si>
    <t>$ 216,250</t>
  </si>
  <si>
    <t>$ 209,865</t>
  </si>
  <si>
    <t>$ 281,506</t>
  </si>
  <si>
    <t>$ 171,855</t>
  </si>
  <si>
    <t>$ 201,751</t>
  </si>
  <si>
    <t>$ 230,650</t>
  </si>
  <si>
    <t>$ 137,593</t>
  </si>
  <si>
    <t>$ 190,195</t>
  </si>
  <si>
    <t>$ 260,938</t>
  </si>
  <si>
    <t>$ 242,600</t>
  </si>
  <si>
    <t>$ 365,000</t>
  </si>
  <si>
    <t>$ 184,500</t>
  </si>
  <si>
    <t>$ 129,594</t>
  </si>
  <si>
    <t>$ 181,104</t>
  </si>
  <si>
    <t>$ 176,257</t>
  </si>
  <si>
    <t>$ 178,200</t>
  </si>
  <si>
    <t>$ 382,840</t>
  </si>
  <si>
    <t>$ 163,409</t>
  </si>
  <si>
    <t>$ 172,495</t>
  </si>
  <si>
    <t>$ 149,255</t>
  </si>
  <si>
    <t>$ 177,096</t>
  </si>
  <si>
    <t>$ 347,081</t>
  </si>
  <si>
    <t>$ 184,916</t>
  </si>
  <si>
    <t>$ 423,338</t>
  </si>
  <si>
    <t>$ 232,247</t>
  </si>
  <si>
    <t>$ 162,181</t>
  </si>
  <si>
    <t>$ 367,138</t>
  </si>
  <si>
    <t>$ 322,417</t>
  </si>
  <si>
    <t>$ 318,631</t>
  </si>
  <si>
    <t>$ 760,476</t>
  </si>
  <si>
    <t>$ 251,770</t>
  </si>
  <si>
    <t>$ 370,000</t>
  </si>
  <si>
    <t>$ 202,332</t>
  </si>
  <si>
    <t>$ 159,333</t>
  </si>
  <si>
    <t>$ 305,780</t>
  </si>
  <si>
    <t>$ 204,127</t>
  </si>
  <si>
    <t>$ 242,185</t>
  </si>
  <si>
    <t>$ 258,275</t>
  </si>
  <si>
    <t>$ 227,548</t>
  </si>
  <si>
    <t>$ 455,567</t>
  </si>
  <si>
    <t>$ 284,256</t>
  </si>
  <si>
    <t>$ 213,269</t>
  </si>
  <si>
    <t>$ 242,341</t>
  </si>
  <si>
    <t>$ 333,055</t>
  </si>
  <si>
    <t>$ 227,263</t>
  </si>
  <si>
    <t>$ 246,895</t>
  </si>
  <si>
    <t>$ 218,230</t>
  </si>
  <si>
    <t>$ 237,864</t>
  </si>
  <si>
    <t>$ 193,855</t>
  </si>
  <si>
    <t>$ 159,800</t>
  </si>
  <si>
    <t>$ 373,814</t>
  </si>
  <si>
    <t>$ 331,635</t>
  </si>
  <si>
    <t>$ 226,318</t>
  </si>
  <si>
    <t>$ 319,546</t>
  </si>
  <si>
    <t>$ 322,808</t>
  </si>
  <si>
    <t>$ 195,975</t>
  </si>
  <si>
    <t>$ 228,794</t>
  </si>
  <si>
    <t>$ 249,840</t>
  </si>
  <si>
    <t>$ 347,373</t>
  </si>
  <si>
    <t>$ 140,065</t>
  </si>
  <si>
    <t>$ 1,099,722</t>
  </si>
  <si>
    <t>$ 490,016</t>
  </si>
  <si>
    <t>$ 350,099</t>
  </si>
  <si>
    <t>$ 306,965</t>
  </si>
  <si>
    <t>$ 469,433</t>
  </si>
  <si>
    <t>$ 363,485</t>
  </si>
  <si>
    <t>$ 357,374</t>
  </si>
  <si>
    <t>$ 1,387,500</t>
  </si>
  <si>
    <t>$ 222,067</t>
  </si>
  <si>
    <t>$ 329,810</t>
  </si>
  <si>
    <t>$ 307,222</t>
  </si>
  <si>
    <t>$ 503,837</t>
  </si>
  <si>
    <t>$ 288,433</t>
  </si>
  <si>
    <t>$ 305,485</t>
  </si>
  <si>
    <t>$ 294,978</t>
  </si>
  <si>
    <t>$ 254,472</t>
  </si>
  <si>
    <t>$ 325,641</t>
  </si>
  <si>
    <t>$ 326,223</t>
  </si>
  <si>
    <t>$ 1,462,840</t>
  </si>
  <si>
    <t>$ 362,889</t>
  </si>
  <si>
    <t>$ 300,200</t>
  </si>
  <si>
    <t>$ 425,486</t>
  </si>
  <si>
    <t>$ 301,960</t>
  </si>
  <si>
    <t>$ 299,495</t>
  </si>
  <si>
    <t>$ 365,102</t>
  </si>
  <si>
    <t>$ 223,149</t>
  </si>
  <si>
    <t>$ 317,570</t>
  </si>
  <si>
    <t>$ 284,344</t>
  </si>
  <si>
    <t>$ 279,294</t>
  </si>
  <si>
    <t>$ 159,521</t>
  </si>
  <si>
    <t>$ 166,538</t>
  </si>
  <si>
    <t>$ 258,206</t>
  </si>
  <si>
    <t>$ 316,320</t>
  </si>
  <si>
    <t>$ 213,810</t>
  </si>
  <si>
    <t>$ 212,383</t>
  </si>
  <si>
    <t>$ 218,870</t>
  </si>
  <si>
    <t>$ 284,166</t>
  </si>
  <si>
    <t>$ 230,589</t>
  </si>
  <si>
    <t>$ 195,017</t>
  </si>
  <si>
    <t>$ 242,267</t>
  </si>
  <si>
    <t>$ 208,317</t>
  </si>
  <si>
    <t>$ 303,572</t>
  </si>
  <si>
    <t>$ 342,125</t>
  </si>
  <si>
    <t>$ 154,491</t>
  </si>
  <si>
    <t>$ 303,167</t>
  </si>
  <si>
    <t>$ 259,067</t>
  </si>
  <si>
    <t>$ 193,018</t>
  </si>
  <si>
    <t>$ 223,542</t>
  </si>
  <si>
    <t>$ 250,845</t>
  </si>
  <si>
    <t>$ 245,791</t>
  </si>
  <si>
    <t>$ 169,000</t>
  </si>
  <si>
    <t>$ 287,721</t>
  </si>
  <si>
    <t>$ 190,900</t>
  </si>
  <si>
    <t>$ 228,867</t>
  </si>
  <si>
    <t>$ 189,900</t>
  </si>
  <si>
    <t>$ 204,779</t>
  </si>
  <si>
    <t>$ 155,070</t>
  </si>
  <si>
    <t>$ 165,410</t>
  </si>
  <si>
    <t>$ 198,734</t>
  </si>
  <si>
    <t>$ 339,233</t>
  </si>
  <si>
    <t>$ 149,251</t>
  </si>
  <si>
    <t>$ 137,064</t>
  </si>
  <si>
    <t>$ 386,516</t>
  </si>
  <si>
    <t>$ 264,095</t>
  </si>
  <si>
    <t>$ 191,292</t>
  </si>
  <si>
    <t>$ 220,810</t>
  </si>
  <si>
    <t>$ 185,503</t>
  </si>
  <si>
    <t>$ 240,031</t>
  </si>
  <si>
    <t>$ 137,125</t>
  </si>
  <si>
    <t>$ 231,465</t>
  </si>
  <si>
    <t>$ 671,765</t>
  </si>
  <si>
    <t>$ 364,445</t>
  </si>
  <si>
    <t>$ 159,460</t>
  </si>
  <si>
    <t>$ 151,891</t>
  </si>
  <si>
    <t>$ 247,895</t>
  </si>
  <si>
    <t>$ 137,005</t>
  </si>
  <si>
    <t>$ 130,257</t>
  </si>
  <si>
    <t>$ 457,880</t>
  </si>
  <si>
    <t>$ 178,254</t>
  </si>
  <si>
    <t>$ 325,000</t>
  </si>
  <si>
    <t>$ 190,433</t>
  </si>
  <si>
    <t>$ 137,550</t>
  </si>
  <si>
    <t>$ 283,000</t>
  </si>
  <si>
    <t>$ 116,020</t>
  </si>
  <si>
    <t>$ 122,500</t>
  </si>
  <si>
    <t>$ 321,000</t>
  </si>
  <si>
    <t>$ 104,467</t>
  </si>
  <si>
    <t>$ 137,500</t>
  </si>
  <si>
    <t>$ 154,700</t>
  </si>
  <si>
    <t>$ 103,267</t>
  </si>
  <si>
    <t>$ 117,500</t>
  </si>
  <si>
    <t>$ 132,166</t>
  </si>
  <si>
    <t>$ 675,000</t>
  </si>
  <si>
    <t>$ 221,504</t>
  </si>
  <si>
    <t>$ 348,482</t>
  </si>
  <si>
    <t>$ 215,206</t>
  </si>
  <si>
    <t>$ 272,489</t>
  </si>
  <si>
    <t>$ 460,875</t>
  </si>
  <si>
    <t>$ 224,037</t>
  </si>
  <si>
    <t>$ 226,765</t>
  </si>
  <si>
    <t>$ 223,766</t>
  </si>
  <si>
    <t>$ 326,371</t>
  </si>
  <si>
    <t>$ 199,754</t>
  </si>
  <si>
    <t>$ 218,828</t>
  </si>
  <si>
    <t>$ 222,140</t>
  </si>
  <si>
    <t>$ 216,730</t>
  </si>
  <si>
    <t>$ 190,624</t>
  </si>
  <si>
    <t>$ 516,375</t>
  </si>
  <si>
    <t>$ 289,851</t>
  </si>
  <si>
    <t>$ 110,509</t>
  </si>
  <si>
    <t>$ 345,005</t>
  </si>
  <si>
    <t>$ 243,192</t>
  </si>
  <si>
    <t>$ 168,491</t>
  </si>
  <si>
    <t>$ 204,192</t>
  </si>
  <si>
    <t>$ 272,545</t>
  </si>
  <si>
    <t>$ 267,512</t>
  </si>
  <si>
    <t>$ 329,880</t>
  </si>
  <si>
    <t>$ 180,254</t>
  </si>
  <si>
    <t>$ 148,816</t>
  </si>
  <si>
    <t>$ 127,500</t>
  </si>
  <si>
    <t>$ 162,992</t>
  </si>
  <si>
    <t>$ 242,770</t>
  </si>
  <si>
    <t>$ 194,909</t>
  </si>
  <si>
    <t>$ 182,000</t>
  </si>
  <si>
    <t>$ 236,317</t>
  </si>
  <si>
    <t>$ 271,775</t>
  </si>
  <si>
    <t>$ 215,426</t>
  </si>
  <si>
    <t>$ 290,879</t>
  </si>
  <si>
    <t>$ 188,724</t>
  </si>
  <si>
    <t>$ 195,429</t>
  </si>
  <si>
    <t>$ 264,310</t>
  </si>
  <si>
    <t>$ 237,333</t>
  </si>
  <si>
    <t>$ 141,274</t>
  </si>
  <si>
    <t>$ 192,991</t>
  </si>
  <si>
    <t>$ 241,938</t>
  </si>
  <si>
    <t>$ 268,376</t>
  </si>
  <si>
    <t>$ 292,500</t>
  </si>
  <si>
    <t>$ 154,321</t>
  </si>
  <si>
    <t>$ 130,640</t>
  </si>
  <si>
    <t>$ 186,385</t>
  </si>
  <si>
    <t>$ 206,522</t>
  </si>
  <si>
    <t>$ 161,050</t>
  </si>
  <si>
    <t>$ 376,959</t>
  </si>
  <si>
    <t>$ 169,735</t>
  </si>
  <si>
    <t>$ 164,555</t>
  </si>
  <si>
    <t>$ 187,126</t>
  </si>
  <si>
    <t>$ 212,659</t>
  </si>
  <si>
    <t>$ 357,929</t>
  </si>
  <si>
    <t>$ 187,507</t>
  </si>
  <si>
    <t>$ 446,050</t>
  </si>
  <si>
    <t>$ 233,242</t>
  </si>
  <si>
    <t>$ 157,430</t>
  </si>
  <si>
    <t>$ 413,812</t>
  </si>
  <si>
    <t>$ 311,759</t>
  </si>
  <si>
    <t>$ 312,235</t>
  </si>
  <si>
    <t>$ 749,959</t>
  </si>
  <si>
    <t>$ 250,071</t>
  </si>
  <si>
    <t>$ 378,967</t>
  </si>
  <si>
    <t>$ 207,748</t>
  </si>
  <si>
    <t>$ 127,689</t>
  </si>
  <si>
    <t>$ 282,862</t>
  </si>
  <si>
    <t>$ 233,756</t>
  </si>
  <si>
    <t>$ 242,217</t>
  </si>
  <si>
    <t>$ 230,707</t>
  </si>
  <si>
    <t>$ 213,669</t>
  </si>
  <si>
    <t>$ 396,955</t>
  </si>
  <si>
    <t>$ 286,470</t>
  </si>
  <si>
    <t>$ 231,361</t>
  </si>
  <si>
    <t>$ 248,797</t>
  </si>
  <si>
    <t>$ 328,710</t>
  </si>
  <si>
    <t>$ 247,694</t>
  </si>
  <si>
    <t>$ 254,546</t>
  </si>
  <si>
    <t>$ 213,637</t>
  </si>
  <si>
    <t>$ 240,520</t>
  </si>
  <si>
    <t>$ 201,843</t>
  </si>
  <si>
    <t>$ 160,247</t>
  </si>
  <si>
    <t>$ 338,622</t>
  </si>
  <si>
    <t>$ 351,332</t>
  </si>
  <si>
    <t>$ 251,224</t>
  </si>
  <si>
    <t>$ 280,469</t>
  </si>
  <si>
    <t>$ 307,975</t>
  </si>
  <si>
    <t>$ 205,044</t>
  </si>
  <si>
    <t>$ 236,470</t>
  </si>
  <si>
    <t>$ 255,662</t>
  </si>
  <si>
    <t>$ 347,597</t>
  </si>
  <si>
    <t>$ 156,518</t>
  </si>
  <si>
    <t>$ 1,143,038</t>
  </si>
  <si>
    <t>$ 487,182</t>
  </si>
  <si>
    <t>$ 348,059</t>
  </si>
  <si>
    <t>$ 299,417</t>
  </si>
  <si>
    <t>$ 498,436</t>
  </si>
  <si>
    <t>$ 348,980</t>
  </si>
  <si>
    <t>$ 376,195</t>
  </si>
  <si>
    <t>$ 944,571</t>
  </si>
  <si>
    <t>$ 258,294</t>
  </si>
  <si>
    <t>$ 352,706</t>
  </si>
  <si>
    <t>$ 293,751</t>
  </si>
  <si>
    <t>$ 500,127</t>
  </si>
  <si>
    <t>$ 294,087</t>
  </si>
  <si>
    <t>$ 311,698</t>
  </si>
  <si>
    <t>$ 303,360</t>
  </si>
  <si>
    <t>$ 266,680</t>
  </si>
  <si>
    <t>$ 324,988</t>
  </si>
  <si>
    <t>$ 340,058</t>
  </si>
  <si>
    <t>$ 1,292,489</t>
  </si>
  <si>
    <t>$ 340,376</t>
  </si>
  <si>
    <t>$ 300,719</t>
  </si>
  <si>
    <t>$ 433,984</t>
  </si>
  <si>
    <t>$ 320,897</t>
  </si>
  <si>
    <t>$ 300,435</t>
  </si>
  <si>
    <t>$ 383,906</t>
  </si>
  <si>
    <t>$ 230,862</t>
  </si>
  <si>
    <t>$ 321,272</t>
  </si>
  <si>
    <t>$ 315,975</t>
  </si>
  <si>
    <t>$ 269,244</t>
  </si>
  <si>
    <t>$ 166,572</t>
  </si>
  <si>
    <t>$ 321,162</t>
  </si>
  <si>
    <t>$ 260,559</t>
  </si>
  <si>
    <t>$ 301,775</t>
  </si>
  <si>
    <t>$ 218,100</t>
  </si>
  <si>
    <t>$ 197,020</t>
  </si>
  <si>
    <t>$ 216,446</t>
  </si>
  <si>
    <t>$ 269,017</t>
  </si>
  <si>
    <t>$ 244,925</t>
  </si>
  <si>
    <t>$ 193,745</t>
  </si>
  <si>
    <t>$ 247,300</t>
  </si>
  <si>
    <t>$ 205,700</t>
  </si>
  <si>
    <t>$ 320,041</t>
  </si>
  <si>
    <t>$ 332,333</t>
  </si>
  <si>
    <t>$ 156,548</t>
  </si>
  <si>
    <t>$ 285,812</t>
  </si>
  <si>
    <t>$ 255,835</t>
  </si>
  <si>
    <t>$ 195,670</t>
  </si>
  <si>
    <t>$ 225,215</t>
  </si>
  <si>
    <t>$ 254,321</t>
  </si>
  <si>
    <t>$ 242,948</t>
  </si>
  <si>
    <t>$ 159,200</t>
  </si>
  <si>
    <t>$ 299,115</t>
  </si>
  <si>
    <t>$ 196,005</t>
  </si>
  <si>
    <t>$ 238,891</t>
  </si>
  <si>
    <t>$ 190,267</t>
  </si>
  <si>
    <t>$ 191,252</t>
  </si>
  <si>
    <t>$ 157,951</t>
  </si>
  <si>
    <t>$ 200,560</t>
  </si>
  <si>
    <t>$ 338,490</t>
  </si>
  <si>
    <t>$ 147,474</t>
  </si>
  <si>
    <t>$ 138,505</t>
  </si>
  <si>
    <t>$ 377,444</t>
  </si>
  <si>
    <t>$ 258,927</t>
  </si>
  <si>
    <t>$ 190,358</t>
  </si>
  <si>
    <t>$ 223,768</t>
  </si>
  <si>
    <t>$ 185,771</t>
  </si>
  <si>
    <t>$ 238,040</t>
  </si>
  <si>
    <t>$ 136,826</t>
  </si>
  <si>
    <t>$ 231,130</t>
  </si>
  <si>
    <t>$ 640,761</t>
  </si>
  <si>
    <t>$ 358,172</t>
  </si>
  <si>
    <t>$ 157,363</t>
  </si>
  <si>
    <t>$ 151,668</t>
  </si>
  <si>
    <t>$ 248,088</t>
  </si>
  <si>
    <t>$ 136,900</t>
  </si>
  <si>
    <t>$ 133,791</t>
  </si>
  <si>
    <t>$ 453,364</t>
  </si>
  <si>
    <t>$ 176,012</t>
  </si>
  <si>
    <t>$ 213,615</t>
  </si>
  <si>
    <t>$ 229,967</t>
  </si>
  <si>
    <t>$ 187,619</t>
  </si>
  <si>
    <t>$ 147,938</t>
  </si>
  <si>
    <t>$ 102,250</t>
  </si>
  <si>
    <t>$ 580,000</t>
  </si>
  <si>
    <t>$ 137,190</t>
  </si>
  <si>
    <t>$ 97,750</t>
  </si>
  <si>
    <t>$ 154,755</t>
  </si>
  <si>
    <t>$ 224,592</t>
  </si>
  <si>
    <t>$ 214,700</t>
  </si>
  <si>
    <t>$ 118,837</t>
  </si>
  <si>
    <t>$ 215,571</t>
  </si>
  <si>
    <t>$ 269,000</t>
  </si>
  <si>
    <t>$ 194,433</t>
  </si>
  <si>
    <t>$ 120,909</t>
  </si>
  <si>
    <t>$ 189,893</t>
  </si>
  <si>
    <t>$ 126,874</t>
  </si>
  <si>
    <t>$ 168,230</t>
  </si>
  <si>
    <t>$ 151,314</t>
  </si>
  <si>
    <t>$ 214,778</t>
  </si>
  <si>
    <t>$ 84,666</t>
  </si>
  <si>
    <t>$ 93,731</t>
  </si>
  <si>
    <t>$ 111,967</t>
  </si>
  <si>
    <t>$ 127,833</t>
  </si>
  <si>
    <t>$ 127,716</t>
  </si>
  <si>
    <t>$ 226,154</t>
  </si>
  <si>
    <t>$ 356,654</t>
  </si>
  <si>
    <t>$ 218,251</t>
  </si>
  <si>
    <t>$ 269,839</t>
  </si>
  <si>
    <t>$ 471,072</t>
  </si>
  <si>
    <t>$ 146,500</t>
  </si>
  <si>
    <t>$ 229,790</t>
  </si>
  <si>
    <t>$ 225,841</t>
  </si>
  <si>
    <t>$ 223,972</t>
  </si>
  <si>
    <t>$ 331,171</t>
  </si>
  <si>
    <t>$ 199,639</t>
  </si>
  <si>
    <t>$ 222,462</t>
  </si>
  <si>
    <t>$ 222,947</t>
  </si>
  <si>
    <t>$ 218,845</t>
  </si>
  <si>
    <t>$ 197,242</t>
  </si>
  <si>
    <t>$ 418,188</t>
  </si>
  <si>
    <t>$ 296,422</t>
  </si>
  <si>
    <t>$ 111,638</t>
  </si>
  <si>
    <t>$ 347,960</t>
  </si>
  <si>
    <t>$ 263,418</t>
  </si>
  <si>
    <t>$ 164,487</t>
  </si>
  <si>
    <t>$ 201,381</t>
  </si>
  <si>
    <t>$ 269,604</t>
  </si>
  <si>
    <t>$ 266,455</t>
  </si>
  <si>
    <t>$ 336,891</t>
  </si>
  <si>
    <t>$ 182,378</t>
  </si>
  <si>
    <t>$ 150,524</t>
  </si>
  <si>
    <t>$ 141,047</t>
  </si>
  <si>
    <t>$ 160,253</t>
  </si>
  <si>
    <t>$ 249,883</t>
  </si>
  <si>
    <t>$ 198,670</t>
  </si>
  <si>
    <t>$ 212,450</t>
  </si>
  <si>
    <t>$ 223,771</t>
  </si>
  <si>
    <t>$ 300,998</t>
  </si>
  <si>
    <t>$ 202,073</t>
  </si>
  <si>
    <t>$ 280,538</t>
  </si>
  <si>
    <t>$ 207,956</t>
  </si>
  <si>
    <t>$ 215,889</t>
  </si>
  <si>
    <t>$ 257,738</t>
  </si>
  <si>
    <t>$ 150,934</t>
  </si>
  <si>
    <t>$ 201,119</t>
  </si>
  <si>
    <t>$ 236,424</t>
  </si>
  <si>
    <t>$ 362,219</t>
  </si>
  <si>
    <t>$ 190,583</t>
  </si>
  <si>
    <t>$ 129,633</t>
  </si>
  <si>
    <t>$ 191,093</t>
  </si>
  <si>
    <t>$ 215,333</t>
  </si>
  <si>
    <t>$ 153,386</t>
  </si>
  <si>
    <t>$ 352,647</t>
  </si>
  <si>
    <t>$ 173,255</t>
  </si>
  <si>
    <t>$ 167,485</t>
  </si>
  <si>
    <t>$ 184,078</t>
  </si>
  <si>
    <t>$ 207,969</t>
  </si>
  <si>
    <t>$ 336,102</t>
  </si>
  <si>
    <t>$ 189,117</t>
  </si>
  <si>
    <t>$ 435,266</t>
  </si>
  <si>
    <t>$ 241,258</t>
  </si>
  <si>
    <t>$ 155,698</t>
  </si>
  <si>
    <t>$ 406,028</t>
  </si>
  <si>
    <t>$ 321,032</t>
  </si>
  <si>
    <t>$ 314,457</t>
  </si>
  <si>
    <t>$ 725,912</t>
  </si>
  <si>
    <t>$ 256,572</t>
  </si>
  <si>
    <t>$ 330,475</t>
  </si>
  <si>
    <t>$ 223,111</t>
  </si>
  <si>
    <t>$ 168,842</t>
  </si>
  <si>
    <t>$ 283,729</t>
  </si>
  <si>
    <t>$ 226,876</t>
  </si>
  <si>
    <t>$ 270,450</t>
  </si>
  <si>
    <t>$ 276,580</t>
  </si>
  <si>
    <t>$ 249,359</t>
  </si>
  <si>
    <t>$ 415,827</t>
  </si>
  <si>
    <t>$ 290,331</t>
  </si>
  <si>
    <t>$ 229,137</t>
  </si>
  <si>
    <t>$ 261,021</t>
  </si>
  <si>
    <t>$ 359,053</t>
  </si>
  <si>
    <t>$ 245,755</t>
  </si>
  <si>
    <t>$ 254,237</t>
  </si>
  <si>
    <t>$ 213,677</t>
  </si>
  <si>
    <t>$ 240,105</t>
  </si>
  <si>
    <t>$ 205,087</t>
  </si>
  <si>
    <t>$ 165,771</t>
  </si>
  <si>
    <t>$ 354,044</t>
  </si>
  <si>
    <t>$ 351,535</t>
  </si>
  <si>
    <t>$ 233,293</t>
  </si>
  <si>
    <t>$ 267,485</t>
  </si>
  <si>
    <t>$ 314,591</t>
  </si>
  <si>
    <t>$ 203,923</t>
  </si>
  <si>
    <t>$ 236,807</t>
  </si>
  <si>
    <t>$ 249,633</t>
  </si>
  <si>
    <t>$ 346,598</t>
  </si>
  <si>
    <t>$ 159,622</t>
  </si>
  <si>
    <t>$ 1,118,536</t>
  </si>
  <si>
    <t>$ 492,401</t>
  </si>
  <si>
    <t>$ 342,984</t>
  </si>
  <si>
    <t>$ 311,963</t>
  </si>
  <si>
    <t>$ 471,914</t>
  </si>
  <si>
    <t>$ 366,760</t>
  </si>
  <si>
    <t>$ 389,145</t>
  </si>
  <si>
    <t>$ 883,833</t>
  </si>
  <si>
    <t>$ 261,632</t>
  </si>
  <si>
    <t>$ 354,176</t>
  </si>
  <si>
    <t>$ 296,000</t>
  </si>
  <si>
    <t>$ 499,772</t>
  </si>
  <si>
    <t>$ 293,812</t>
  </si>
  <si>
    <t>$ 314,132</t>
  </si>
  <si>
    <t>$ 300,192</t>
  </si>
  <si>
    <t>$ 269,680</t>
  </si>
  <si>
    <t>$ 320,542</t>
  </si>
  <si>
    <t>$ 339,878</t>
  </si>
  <si>
    <t>$ 1,376,448</t>
  </si>
  <si>
    <t>$ 342,230</t>
  </si>
  <si>
    <t>$ 298,636</t>
  </si>
  <si>
    <t>$ 461,037</t>
  </si>
  <si>
    <t>$ 318,160</t>
  </si>
  <si>
    <t>$ 315,799</t>
  </si>
  <si>
    <t>$ 374,912</t>
  </si>
  <si>
    <t>$ 230,333</t>
  </si>
  <si>
    <t>$ 321,224</t>
  </si>
  <si>
    <t>$ 739,000</t>
  </si>
  <si>
    <t>$ 360,661</t>
  </si>
  <si>
    <t>$ 153,205</t>
  </si>
  <si>
    <t>$ 186,900</t>
  </si>
  <si>
    <t>$ 355,333</t>
  </si>
  <si>
    <t>$ 277,843</t>
  </si>
  <si>
    <t>$ 230,189</t>
  </si>
  <si>
    <t>$ 227,567</t>
  </si>
  <si>
    <t>$ 199,475</t>
  </si>
  <si>
    <t>$ 238,092</t>
  </si>
  <si>
    <t>$ 193,758</t>
  </si>
  <si>
    <t>$ 270,333</t>
  </si>
  <si>
    <t>$ 193,037</t>
  </si>
  <si>
    <t>$ 161,199</t>
  </si>
  <si>
    <t>$ 252,151</t>
  </si>
  <si>
    <t>$ 188,768</t>
  </si>
  <si>
    <t>$ 241,768</t>
  </si>
  <si>
    <t>$ 367,000</t>
  </si>
  <si>
    <t>$ 325,402</t>
  </si>
  <si>
    <t>$ 297,360</t>
  </si>
  <si>
    <t>$ 193,878</t>
  </si>
  <si>
    <t>$ 198,500</t>
  </si>
  <si>
    <t>$ 252,000</t>
  </si>
  <si>
    <t>$ 148,807</t>
  </si>
  <si>
    <t>$ 207,900</t>
  </si>
  <si>
    <t>$ 212,858</t>
  </si>
  <si>
    <t>$ 547,500</t>
  </si>
  <si>
    <t>$ 121,967</t>
  </si>
  <si>
    <t>$ 142,000</t>
  </si>
  <si>
    <t>$ 181,750</t>
  </si>
  <si>
    <t>$ 99,500</t>
  </si>
  <si>
    <t>$ 110,554</t>
  </si>
  <si>
    <t>$ 183,300</t>
  </si>
  <si>
    <t>$ 200,000</t>
  </si>
  <si>
    <t>$ 105,983</t>
  </si>
  <si>
    <t>$ 154,350</t>
  </si>
  <si>
    <t>$ 97,000</t>
  </si>
  <si>
    <t>$ 260,000</t>
  </si>
  <si>
    <t>$ 265,250</t>
  </si>
  <si>
    <t>$ 96,523</t>
  </si>
  <si>
    <t>$ 206,738</t>
  </si>
  <si>
    <t>$ 126,982</t>
  </si>
  <si>
    <t>$ 326,277</t>
  </si>
  <si>
    <t>$ 130,828</t>
  </si>
  <si>
    <t>$ 144,328</t>
  </si>
  <si>
    <t>$ 423,259</t>
  </si>
  <si>
    <t>$ 252,270</t>
  </si>
  <si>
    <t>$ 188,006</t>
  </si>
  <si>
    <t>$ 209,617</t>
  </si>
  <si>
    <t>$ 179,865</t>
  </si>
  <si>
    <t>$ 243,811</t>
  </si>
  <si>
    <t>$ 136,330</t>
  </si>
  <si>
    <t>$ 239,323</t>
  </si>
  <si>
    <t>$ 300,332</t>
  </si>
  <si>
    <t>$ 405,747</t>
  </si>
  <si>
    <t>$ 155,563</t>
  </si>
  <si>
    <t>$ 162,545</t>
  </si>
  <si>
    <t>$ 240,841</t>
  </si>
  <si>
    <t>$ 138,073</t>
  </si>
  <si>
    <t>$ 116,929</t>
  </si>
  <si>
    <t>$ 443,843</t>
  </si>
  <si>
    <t>$ 170,836</t>
  </si>
  <si>
    <t>$ 269,650</t>
  </si>
  <si>
    <t>$ 386,833</t>
  </si>
  <si>
    <t>$ 230,283</t>
  </si>
  <si>
    <t>$ 314,308</t>
  </si>
  <si>
    <t>$ 460,576</t>
  </si>
  <si>
    <t>$ 257,116</t>
  </si>
  <si>
    <t>$ 215,450</t>
  </si>
  <si>
    <t>$ 212,354</t>
  </si>
  <si>
    <t>$ 342,235</t>
  </si>
  <si>
    <t>$ 219,406</t>
  </si>
  <si>
    <t>$ 224,419</t>
  </si>
  <si>
    <t>$ 200,288</t>
  </si>
  <si>
    <t>$ 247,500</t>
  </si>
  <si>
    <t>$ 203,466</t>
  </si>
  <si>
    <t>$ 270,000</t>
  </si>
  <si>
    <t>$ 355,405</t>
  </si>
  <si>
    <t>$ 108,368</t>
  </si>
  <si>
    <t>$ 263,838</t>
  </si>
  <si>
    <t>$ 299,010</t>
  </si>
  <si>
    <t>$ 197,765</t>
  </si>
  <si>
    <t>$ 148,775</t>
  </si>
  <si>
    <t>$ 263,050</t>
  </si>
  <si>
    <t>$ 263,643</t>
  </si>
  <si>
    <t>$ 368,500</t>
  </si>
  <si>
    <t>$ 181,702</t>
  </si>
  <si>
    <t>$ 161,500</t>
  </si>
  <si>
    <t>$ 143,250</t>
  </si>
  <si>
    <t>$ 133,475</t>
  </si>
  <si>
    <t>$ 179,300</t>
  </si>
  <si>
    <t>$ 217,000</t>
  </si>
  <si>
    <t>$ 239,500</t>
  </si>
  <si>
    <t>$ 327,543</t>
  </si>
  <si>
    <t>$ 201,644</t>
  </si>
  <si>
    <t>$ 388,988</t>
  </si>
  <si>
    <t>$ 207,460</t>
  </si>
  <si>
    <t>$ 407,000</t>
  </si>
  <si>
    <t>$ 118,500</t>
  </si>
  <si>
    <t>$ 118,125</t>
  </si>
  <si>
    <t>$ 197,208</t>
  </si>
  <si>
    <t>$ 153,475</t>
  </si>
  <si>
    <t>$ 399,500</t>
  </si>
  <si>
    <t>$ 242,038</t>
  </si>
  <si>
    <t>$ 136,398</t>
  </si>
  <si>
    <t>$ 175,624</t>
  </si>
  <si>
    <t>$ 208,540</t>
  </si>
  <si>
    <t>$ 114,500</t>
  </si>
  <si>
    <t>$ 265,467</t>
  </si>
  <si>
    <t>$ 174,154</t>
  </si>
  <si>
    <t>$ 185,696</t>
  </si>
  <si>
    <t>$ 176,500</t>
  </si>
  <si>
    <t>$ 224,954</t>
  </si>
  <si>
    <t>$ 317,819</t>
  </si>
  <si>
    <t>$ 204,186</t>
  </si>
  <si>
    <t>$ 330,540</t>
  </si>
  <si>
    <t>$ 207,679</t>
  </si>
  <si>
    <t>$ 154,143</t>
  </si>
  <si>
    <t>$ 339,167</t>
  </si>
  <si>
    <t>$ 421,441</t>
  </si>
  <si>
    <t>$ 423,188</t>
  </si>
  <si>
    <t>$ 2,827,556</t>
  </si>
  <si>
    <t>$ 192,678</t>
  </si>
  <si>
    <t>$ 287,438</t>
  </si>
  <si>
    <t>$ 139,000</t>
  </si>
  <si>
    <t>$ 370,357</t>
  </si>
  <si>
    <t>$ 304,144</t>
  </si>
  <si>
    <t>$ 198,150</t>
  </si>
  <si>
    <t>$ 365,887</t>
  </si>
  <si>
    <t>$ 275,753</t>
  </si>
  <si>
    <t>$ 360,381</t>
  </si>
  <si>
    <t>$ 344,258</t>
  </si>
  <si>
    <t>$ 304,990</t>
  </si>
  <si>
    <t>$ 255,733</t>
  </si>
  <si>
    <t>$ 402,750</t>
  </si>
  <si>
    <t>$ 342,690</t>
  </si>
  <si>
    <t>$ 283,337</t>
  </si>
  <si>
    <t>$ 232,279</t>
  </si>
  <si>
    <t>$ 253,910</t>
  </si>
  <si>
    <t>$ 207,158</t>
  </si>
  <si>
    <t>$ 185,983</t>
  </si>
  <si>
    <t>$ 444,482</t>
  </si>
  <si>
    <t>$ 261,718</t>
  </si>
  <si>
    <t>$ 351,250</t>
  </si>
  <si>
    <t>$ 186,000</t>
  </si>
  <si>
    <t>$ 212,556</t>
  </si>
  <si>
    <t>$ 261,067</t>
  </si>
  <si>
    <t>$ 208,328</t>
  </si>
  <si>
    <t>$ 342,278</t>
  </si>
  <si>
    <t>$ 149,700</t>
  </si>
  <si>
    <t>$ 472,739</t>
  </si>
  <si>
    <t>$ 301,000</t>
  </si>
  <si>
    <t>$ 329,133</t>
  </si>
  <si>
    <t>$ 346,416</t>
  </si>
  <si>
    <t>$ 387,367</t>
  </si>
  <si>
    <t>$ 301,606</t>
  </si>
  <si>
    <t>$ 515,000</t>
  </si>
  <si>
    <t>$ 314,525</t>
  </si>
  <si>
    <t>$ 375,380</t>
  </si>
  <si>
    <t>$ 313,610</t>
  </si>
  <si>
    <t>$ 442,845</t>
  </si>
  <si>
    <t>$ 263,824</t>
  </si>
  <si>
    <t>$ 309,343</t>
  </si>
  <si>
    <t>$ 302,750</t>
  </si>
  <si>
    <t>$ 243,275</t>
  </si>
  <si>
    <t>$ 220,200</t>
  </si>
  <si>
    <t>$ 330,952</t>
  </si>
  <si>
    <t>$ 394,083</t>
  </si>
  <si>
    <t>$ 329,915</t>
  </si>
  <si>
    <t>$ 834,100</t>
  </si>
  <si>
    <t>$ 299,367</t>
  </si>
  <si>
    <t>$ 298,042</t>
  </si>
  <si>
    <t>$ 270,483</t>
  </si>
  <si>
    <t>$ 221,623</t>
  </si>
  <si>
    <t>$ 306,179</t>
  </si>
  <si>
    <t>$ 177,450</t>
  </si>
  <si>
    <t>$ 330,833</t>
  </si>
  <si>
    <t>$ 270,500</t>
  </si>
  <si>
    <t>$ 347,000</t>
  </si>
  <si>
    <t>$ 513,042</t>
  </si>
  <si>
    <t>$ 376,500</t>
  </si>
  <si>
    <t>$ 196,787</t>
  </si>
  <si>
    <t>$ 351,060</t>
  </si>
  <si>
    <t>$ 341,982</t>
  </si>
  <si>
    <t>$ 169,235</t>
  </si>
  <si>
    <t>$ 192,924</t>
  </si>
  <si>
    <t>$ 264,552</t>
  </si>
  <si>
    <t>$ 228,100</t>
  </si>
  <si>
    <t>$ 248,152</t>
  </si>
  <si>
    <t>$ 223,646</t>
  </si>
  <si>
    <t>$ 251,882</t>
  </si>
  <si>
    <t>$ 204,866</t>
  </si>
  <si>
    <t>$ 228,200</t>
  </si>
  <si>
    <t>$ 198,750</t>
  </si>
  <si>
    <t>$ 250,475</t>
  </si>
  <si>
    <t>$ 249,000</t>
  </si>
  <si>
    <t>$ 179,622</t>
  </si>
  <si>
    <t>$ 818,300</t>
  </si>
  <si>
    <t>$ 278,223</t>
  </si>
  <si>
    <t>$ 209,652</t>
  </si>
  <si>
    <t>$ 233,112</t>
  </si>
  <si>
    <t>$ 299,407</t>
  </si>
  <si>
    <t>$ 286,257</t>
  </si>
  <si>
    <t>$ 322,450</t>
  </si>
  <si>
    <t>$ 389,475</t>
  </si>
  <si>
    <t>$ 199,574</t>
  </si>
  <si>
    <t>$ 301,417</t>
  </si>
  <si>
    <t>$ 353,500</t>
  </si>
  <si>
    <t>$ 191,919</t>
  </si>
  <si>
    <t>$ 170,140</t>
  </si>
  <si>
    <t>$ 308,950</t>
  </si>
  <si>
    <t>$ 229,741</t>
  </si>
  <si>
    <t>$ 367,342</t>
  </si>
  <si>
    <t>$ 157,148</t>
  </si>
  <si>
    <t>$ 148,473</t>
  </si>
  <si>
    <t>$ 445,398</t>
  </si>
  <si>
    <t>$ 260,293</t>
  </si>
  <si>
    <t>$ 202,364</t>
  </si>
  <si>
    <t>$ 234,593</t>
  </si>
  <si>
    <t>$ 186,302</t>
  </si>
  <si>
    <t>$ 243,451</t>
  </si>
  <si>
    <t>$ 144,407</t>
  </si>
  <si>
    <t>$ 240,909</t>
  </si>
  <si>
    <t>$ 429,332</t>
  </si>
  <si>
    <t>$ 422,448</t>
  </si>
  <si>
    <t>$ 166,762</t>
  </si>
  <si>
    <t>$ 164,796</t>
  </si>
  <si>
    <t>$ 259,799</t>
  </si>
  <si>
    <t>$ 146,166</t>
  </si>
  <si>
    <t>$ 136,115</t>
  </si>
  <si>
    <t>$ 485,545</t>
  </si>
  <si>
    <t>$ 184,902</t>
  </si>
  <si>
    <t>$ 462,333</t>
  </si>
  <si>
    <t>$ 135,333</t>
  </si>
  <si>
    <t>$ 202,230</t>
  </si>
  <si>
    <t>$ 109,483</t>
  </si>
  <si>
    <t>$ 237,250</t>
  </si>
  <si>
    <t>$ 256,667</t>
  </si>
  <si>
    <t>$ 153,487</t>
  </si>
  <si>
    <t>$ 123,222</t>
  </si>
  <si>
    <t>$ 238,333</t>
  </si>
  <si>
    <t>$ 124,012</t>
  </si>
  <si>
    <t>$ 238,180</t>
  </si>
  <si>
    <t>$ 121,723</t>
  </si>
  <si>
    <t>$ 169,392</t>
  </si>
  <si>
    <t>$ 147,786</t>
  </si>
  <si>
    <t>$ 120,225</t>
  </si>
  <si>
    <t>$ 288,917</t>
  </si>
  <si>
    <t>$ 134,900</t>
  </si>
  <si>
    <t>$ 91,464</t>
  </si>
  <si>
    <t>$ 181,390</t>
  </si>
  <si>
    <t>$ 141,450</t>
  </si>
  <si>
    <t>$ 131,222</t>
  </si>
  <si>
    <t>$ 296,759</t>
  </si>
  <si>
    <t>$ 393,892</t>
  </si>
  <si>
    <t>$ 247,196</t>
  </si>
  <si>
    <t>$ 325,812</t>
  </si>
  <si>
    <t>$ 460,298</t>
  </si>
  <si>
    <t>$ 261,812</t>
  </si>
  <si>
    <t>$ 271,629</t>
  </si>
  <si>
    <t>$ 214,565</t>
  </si>
  <si>
    <t>$ 354,452</t>
  </si>
  <si>
    <t>$ 219,614</t>
  </si>
  <si>
    <t>$ 225,437</t>
  </si>
  <si>
    <t>$ 273,294</t>
  </si>
  <si>
    <t>$ 221,716</t>
  </si>
  <si>
    <t>$ 324,783</t>
  </si>
  <si>
    <t>$ 121,134</t>
  </si>
  <si>
    <t>$ 315,238</t>
  </si>
  <si>
    <t>$ 317,740</t>
  </si>
  <si>
    <t>$ 196,659</t>
  </si>
  <si>
    <t>$ 196,510</t>
  </si>
  <si>
    <t>$ 283,842</t>
  </si>
  <si>
    <t>$ 265,332</t>
  </si>
  <si>
    <t>$ 328,980</t>
  </si>
  <si>
    <t>$ 194,040</t>
  </si>
  <si>
    <t>$ 193,167</t>
  </si>
  <si>
    <t>$ 143,500</t>
  </si>
  <si>
    <t>$ 132,300</t>
  </si>
  <si>
    <t>$ 265,490</t>
  </si>
  <si>
    <t>$ 164,740</t>
  </si>
  <si>
    <t>$ 247,000</t>
  </si>
  <si>
    <t>$ 315,523</t>
  </si>
  <si>
    <t>$ 205,174</t>
  </si>
  <si>
    <t>$ 384,476</t>
  </si>
  <si>
    <t>$ 194,800</t>
  </si>
  <si>
    <t>$ 349,000</t>
  </si>
  <si>
    <t>$ 239,929</t>
  </si>
  <si>
    <t>$ 125,380</t>
  </si>
  <si>
    <t>$ 207,024</t>
  </si>
  <si>
    <t>$ 161,881</t>
  </si>
  <si>
    <t>$ 115,300</t>
  </si>
  <si>
    <t>$ 237,936</t>
  </si>
  <si>
    <t>$ 139,829</t>
  </si>
  <si>
    <t>$ 208,068</t>
  </si>
  <si>
    <t>$ 225,520</t>
  </si>
  <si>
    <t>$ 161,357</t>
  </si>
  <si>
    <t>$ 247,612</t>
  </si>
  <si>
    <t>$ 180,178</t>
  </si>
  <si>
    <t>$ 210,130</t>
  </si>
  <si>
    <t>$ 176,169</t>
  </si>
  <si>
    <t>$ 202,141</t>
  </si>
  <si>
    <t>$ 325,648</t>
  </si>
  <si>
    <t>$ 202,721</t>
  </si>
  <si>
    <t>$ 389,760</t>
  </si>
  <si>
    <t>$ 252,453</t>
  </si>
  <si>
    <t>$ 161,404</t>
  </si>
  <si>
    <t>$ 437,747</t>
  </si>
  <si>
    <t>$ 342,297</t>
  </si>
  <si>
    <t>$ 341,221</t>
  </si>
  <si>
    <t>$ 1,604,057</t>
  </si>
  <si>
    <t>$ 252,469</t>
  </si>
  <si>
    <t>$ 360,500</t>
  </si>
  <si>
    <t>$ 246,646</t>
  </si>
  <si>
    <t>$ 127,690</t>
  </si>
  <si>
    <t>$ 348,550</t>
  </si>
  <si>
    <t>$ 255,070</t>
  </si>
  <si>
    <t>$ 317,467</t>
  </si>
  <si>
    <t>$ 320,200</t>
  </si>
  <si>
    <t>$ 279,656</t>
  </si>
  <si>
    <t>$ 368,674</t>
  </si>
  <si>
    <t>$ 312,419</t>
  </si>
  <si>
    <t>$ 293,853</t>
  </si>
  <si>
    <t>$ 279,116</t>
  </si>
  <si>
    <t>$ 513,031</t>
  </si>
  <si>
    <t>$ 320,655</t>
  </si>
  <si>
    <t>$ 269,096</t>
  </si>
  <si>
    <t>$ 232,512</t>
  </si>
  <si>
    <t>$ 256,033</t>
  </si>
  <si>
    <t>$ 209,943</t>
  </si>
  <si>
    <t>$ 192,140</t>
  </si>
  <si>
    <t>$ 322,906</t>
  </si>
  <si>
    <t>$ 403,574</t>
  </si>
  <si>
    <t>$ 255,065</t>
  </si>
  <si>
    <t>$ 305,968</t>
  </si>
  <si>
    <t>$ 246,111</t>
  </si>
  <si>
    <t>$ 224,699</t>
  </si>
  <si>
    <t>$ 261,931</t>
  </si>
  <si>
    <t>$ 226,021</t>
  </si>
  <si>
    <t>$ 358,843</t>
  </si>
  <si>
    <t>$ 141,257</t>
  </si>
  <si>
    <t>$ 1,625,000</t>
  </si>
  <si>
    <t>$ 516,548</t>
  </si>
  <si>
    <t>$ 316,294</t>
  </si>
  <si>
    <t>$ 329,969</t>
  </si>
  <si>
    <t>$ 403,395</t>
  </si>
  <si>
    <t>$ 378,177</t>
  </si>
  <si>
    <t>$ 346,605</t>
  </si>
  <si>
    <t>$ 1,037,500</t>
  </si>
  <si>
    <t>$ 313,769</t>
  </si>
  <si>
    <t>$ 392,809</t>
  </si>
  <si>
    <t>$ 324,307</t>
  </si>
  <si>
    <t>$ 460,445</t>
  </si>
  <si>
    <t>$ 312,434</t>
  </si>
  <si>
    <t>$ 316,643</t>
  </si>
  <si>
    <t>$ 352,353</t>
  </si>
  <si>
    <t>$ 267,352</t>
  </si>
  <si>
    <t>$ 266,460</t>
  </si>
  <si>
    <t>$ 364,406</t>
  </si>
  <si>
    <t>$ 437,500</t>
  </si>
  <si>
    <t>$ 459,679</t>
  </si>
  <si>
    <t>$ 319,923</t>
  </si>
  <si>
    <t>$ 640,409</t>
  </si>
  <si>
    <t>$ 316,945</t>
  </si>
  <si>
    <t>$ 328,514</t>
  </si>
  <si>
    <t>$ 364,282</t>
  </si>
  <si>
    <t>$ 233,893</t>
  </si>
  <si>
    <t>$ 327,182</t>
  </si>
  <si>
    <t>$ 159,500</t>
  </si>
  <si>
    <t>$ 467,699</t>
  </si>
  <si>
    <t>$ 336,205</t>
  </si>
  <si>
    <t>$ 171,914</t>
  </si>
  <si>
    <t>$ 186,584</t>
  </si>
  <si>
    <t>$ 273,675</t>
  </si>
  <si>
    <t>$ 257,577</t>
  </si>
  <si>
    <t>$ 260,221</t>
  </si>
  <si>
    <t>$ 212,948</t>
  </si>
  <si>
    <t>$ 217,482</t>
  </si>
  <si>
    <t>$ 261,086</t>
  </si>
  <si>
    <t>$ 317,630</t>
  </si>
  <si>
    <t>$ 209,362</t>
  </si>
  <si>
    <t>$ 253,667</t>
  </si>
  <si>
    <t>$ 313,000</t>
  </si>
  <si>
    <t>$ 245,817</t>
  </si>
  <si>
    <t>$ 269,817</t>
  </si>
  <si>
    <t>$ 179,344</t>
  </si>
  <si>
    <t>$ 277,676</t>
  </si>
  <si>
    <t>$ 194,986</t>
  </si>
  <si>
    <t>$ 240,182</t>
  </si>
  <si>
    <t>$ 305,213</t>
  </si>
  <si>
    <t>$ 284,392</t>
  </si>
  <si>
    <t>$ 270,967</t>
  </si>
  <si>
    <t>$ 342,867</t>
  </si>
  <si>
    <t>$ 227,404</t>
  </si>
  <si>
    <t>$ 323,179</t>
  </si>
  <si>
    <t>$ 302,333</t>
  </si>
  <si>
    <t>$ 245,303</t>
  </si>
  <si>
    <t>$ 170,920</t>
  </si>
  <si>
    <t>$ 236,180</t>
  </si>
  <si>
    <t>$ 310,571</t>
  </si>
  <si>
    <t>$ 178,600</t>
  </si>
  <si>
    <t>$ 175,306</t>
  </si>
  <si>
    <t>$ 121,536</t>
  </si>
  <si>
    <t>$ 235,667</t>
  </si>
  <si>
    <t>$ 162,967</t>
  </si>
  <si>
    <t>$ 157,437</t>
  </si>
  <si>
    <t>$ 129,445</t>
  </si>
  <si>
    <t>$ 119,517</t>
  </si>
  <si>
    <t>$ 213,579</t>
  </si>
  <si>
    <t>$ 194,350</t>
  </si>
  <si>
    <t>$ 119,020</t>
  </si>
  <si>
    <t>$ 210,507</t>
  </si>
  <si>
    <t>$ 152,442</t>
  </si>
  <si>
    <t>$ 242,000</t>
  </si>
  <si>
    <t>$ 117,925</t>
  </si>
  <si>
    <t>$ 282,156</t>
  </si>
  <si>
    <t>$ 169,950</t>
  </si>
  <si>
    <t>$ 94,128</t>
  </si>
  <si>
    <t>$ 188,695</t>
  </si>
  <si>
    <t>$ 174,542</t>
  </si>
  <si>
    <t>$ 130,542</t>
  </si>
  <si>
    <t>$ 360,641</t>
  </si>
  <si>
    <t>$ 162,279</t>
  </si>
  <si>
    <t>$ 150,478</t>
  </si>
  <si>
    <t>$ 502,212</t>
  </si>
  <si>
    <t>$ 268,875</t>
  </si>
  <si>
    <t>$ 204,852</t>
  </si>
  <si>
    <t>$ 239,297</t>
  </si>
  <si>
    <t>$ 192,819</t>
  </si>
  <si>
    <t>$ 240,636</t>
  </si>
  <si>
    <t>$ 146,832</t>
  </si>
  <si>
    <t>$ 238,427</t>
  </si>
  <si>
    <t>$ 537,853</t>
  </si>
  <si>
    <t>$ 415,905</t>
  </si>
  <si>
    <t>$ 167,328</t>
  </si>
  <si>
    <t>$ 167,157</t>
  </si>
  <si>
    <t>$ 265,825</t>
  </si>
  <si>
    <t>$ 148,634</t>
  </si>
  <si>
    <t>$ 132,624</t>
  </si>
  <si>
    <t>$ 500,034</t>
  </si>
  <si>
    <t>$ 188,564</t>
  </si>
  <si>
    <t>$ 1,250,000</t>
  </si>
  <si>
    <t>$ 275,619</t>
  </si>
  <si>
    <t>$ 391,387</t>
  </si>
  <si>
    <t>$ 233,838</t>
  </si>
  <si>
    <t>$ 316,207</t>
  </si>
  <si>
    <t>$ 479,139</t>
  </si>
  <si>
    <t>$ 258,628</t>
  </si>
  <si>
    <t>$ 255,984</t>
  </si>
  <si>
    <t>$ 217,150</t>
  </si>
  <si>
    <t>$ 359,457</t>
  </si>
  <si>
    <t>$ 218,844</t>
  </si>
  <si>
    <t>$ 231,063</t>
  </si>
  <si>
    <t>$ 257,613</t>
  </si>
  <si>
    <t>$ 240,700</t>
  </si>
  <si>
    <t>$ 221,274</t>
  </si>
  <si>
    <t>$ 266,000</t>
  </si>
  <si>
    <t>$ 326,305</t>
  </si>
  <si>
    <t>$ 121,796</t>
  </si>
  <si>
    <t>$ 360,730</t>
  </si>
  <si>
    <t>$ 312,332</t>
  </si>
  <si>
    <t>$ 201,906</t>
  </si>
  <si>
    <t>$ 193,904</t>
  </si>
  <si>
    <t>$ 280,218</t>
  </si>
  <si>
    <t>$ 299,500</t>
  </si>
  <si>
    <t>$ 327,810</t>
  </si>
  <si>
    <t>$ 196,196</t>
  </si>
  <si>
    <t>$ 186,800</t>
  </si>
  <si>
    <t>$ 137,343</t>
  </si>
  <si>
    <t>$ 158,414</t>
  </si>
  <si>
    <t>$ 255,081</t>
  </si>
  <si>
    <t>$ 185,138</t>
  </si>
  <si>
    <t>$ 303,929</t>
  </si>
  <si>
    <t>$ 226,883</t>
  </si>
  <si>
    <t>$ 308,711</t>
  </si>
  <si>
    <t>$ 204,176</t>
  </si>
  <si>
    <t>$ 331,084</t>
  </si>
  <si>
    <t>$ 193,631</t>
  </si>
  <si>
    <t>$ 336,179</t>
  </si>
  <si>
    <t>$ 227,690</t>
  </si>
  <si>
    <t>$ 265,667</t>
  </si>
  <si>
    <t>$ 133,200</t>
  </si>
  <si>
    <t>$ 207,838</t>
  </si>
  <si>
    <t>$ 181,892</t>
  </si>
  <si>
    <t>$ 373,769</t>
  </si>
  <si>
    <t>$ 229,450</t>
  </si>
  <si>
    <t>$ 145,399</t>
  </si>
  <si>
    <t>$ 200,265</t>
  </si>
  <si>
    <t>$ 343,163</t>
  </si>
  <si>
    <t>$ 148,690</t>
  </si>
  <si>
    <t>$ 255,401</t>
  </si>
  <si>
    <t>$ 183,395</t>
  </si>
  <si>
    <t>$ 197,535</t>
  </si>
  <si>
    <t>$ 172,080</t>
  </si>
  <si>
    <t>$ 204,689</t>
  </si>
  <si>
    <t>$ 331,252</t>
  </si>
  <si>
    <t>$ 203,282</t>
  </si>
  <si>
    <t>$ 419,083</t>
  </si>
  <si>
    <t>$ 256,249</t>
  </si>
  <si>
    <t>$ 164,960</t>
  </si>
  <si>
    <t>$ 474,986</t>
  </si>
  <si>
    <t>$ 340,304</t>
  </si>
  <si>
    <t>$ 326,385</t>
  </si>
  <si>
    <t>$ 1,274,075</t>
  </si>
  <si>
    <t>$ 242,254</t>
  </si>
  <si>
    <t>$ 244,409</t>
  </si>
  <si>
    <t>$ 142,841</t>
  </si>
  <si>
    <t>$ 338,793</t>
  </si>
  <si>
    <t>$ 258,208</t>
  </si>
  <si>
    <t>$ 310,846</t>
  </si>
  <si>
    <t>$ 283,386</t>
  </si>
  <si>
    <t>$ 248,542</t>
  </si>
  <si>
    <t>$ 351,568</t>
  </si>
  <si>
    <t>$ 306,736</t>
  </si>
  <si>
    <t>$ 278,454</t>
  </si>
  <si>
    <t>$ 286,715</t>
  </si>
  <si>
    <t>$ 481,437</t>
  </si>
  <si>
    <t>$ 315,605</t>
  </si>
  <si>
    <t>$ 272,880</t>
  </si>
  <si>
    <t>$ 230,866</t>
  </si>
  <si>
    <t>$ 257,584</t>
  </si>
  <si>
    <t>$ 233,047</t>
  </si>
  <si>
    <t>$ 200,350</t>
  </si>
  <si>
    <t>$ 371,933</t>
  </si>
  <si>
    <t>$ 410,737</t>
  </si>
  <si>
    <t>$ 255,350</t>
  </si>
  <si>
    <t>$ 292,478</t>
  </si>
  <si>
    <t>$ 221,771</t>
  </si>
  <si>
    <t>$ 261,918</t>
  </si>
  <si>
    <t>$ 221,684</t>
  </si>
  <si>
    <t>$ 360,787</t>
  </si>
  <si>
    <t>$ 140,820</t>
  </si>
  <si>
    <t>$ 1,607,000</t>
  </si>
  <si>
    <t>$ 518,699</t>
  </si>
  <si>
    <t>$ 300,178</t>
  </si>
  <si>
    <t>$ 337,916</t>
  </si>
  <si>
    <t>$ 416,653</t>
  </si>
  <si>
    <t>$ 390,540</t>
  </si>
  <si>
    <t>$ 368,760</t>
  </si>
  <si>
    <t>$ 320,964</t>
  </si>
  <si>
    <t>$ 396,576</t>
  </si>
  <si>
    <t>$ 315,230</t>
  </si>
  <si>
    <t>$ 459,341</t>
  </si>
  <si>
    <t>$ 314,466</t>
  </si>
  <si>
    <t>$ 330,103</t>
  </si>
  <si>
    <t>$ 374,408</t>
  </si>
  <si>
    <t>$ 276,588</t>
  </si>
  <si>
    <t>$ 305,835</t>
  </si>
  <si>
    <t>$ 366,335</t>
  </si>
  <si>
    <t>$ 1,432,143</t>
  </si>
  <si>
    <t>$ 430,580</t>
  </si>
  <si>
    <t>$ 324,300</t>
  </si>
  <si>
    <t>$ 584,068</t>
  </si>
  <si>
    <t>$ 317,095</t>
  </si>
  <si>
    <t>$ 335,458</t>
  </si>
  <si>
    <t>$ 368,188</t>
  </si>
  <si>
    <t>$ 237,768</t>
  </si>
  <si>
    <t>$ 331,480</t>
  </si>
  <si>
    <t>$ 504,180</t>
  </si>
  <si>
    <t>$ 325,061</t>
  </si>
  <si>
    <t>$ 157,500</t>
  </si>
  <si>
    <t>$ 172,381</t>
  </si>
  <si>
    <t>$ 181,883</t>
  </si>
  <si>
    <t>$ 398,700</t>
  </si>
  <si>
    <t>$ 257,371</t>
  </si>
  <si>
    <t>$ 261,036</t>
  </si>
  <si>
    <t>$ 221,619</t>
  </si>
  <si>
    <t>$ 234,136</t>
  </si>
  <si>
    <t>$ 274,767</t>
  </si>
  <si>
    <t>$ 282,446</t>
  </si>
  <si>
    <t>$ 211,148</t>
  </si>
  <si>
    <t>$ 245,300</t>
  </si>
  <si>
    <t>$ 258,573</t>
  </si>
  <si>
    <t>$ 259,238</t>
  </si>
  <si>
    <t>$ 185,974</t>
  </si>
  <si>
    <t>$ 675,725</t>
  </si>
  <si>
    <t>$ 282,834</t>
  </si>
  <si>
    <t>$ 212,430</t>
  </si>
  <si>
    <t>$ 237,037</t>
  </si>
  <si>
    <t>$ 298,915</t>
  </si>
  <si>
    <t>$ 272,397</t>
  </si>
  <si>
    <t>$ 257,867</t>
  </si>
  <si>
    <t>$ 333,656</t>
  </si>
  <si>
    <t>$ 246,114</t>
  </si>
  <si>
    <t>$ 312,760</t>
  </si>
  <si>
    <t>$ 291,200</t>
  </si>
  <si>
    <t>$ 240,153</t>
  </si>
  <si>
    <t>$ 169,302</t>
  </si>
  <si>
    <t>$ 214,612</t>
  </si>
  <si>
    <t>$ 291,750</t>
  </si>
  <si>
    <t>$ 175,349</t>
  </si>
  <si>
    <t>$ 123,838</t>
  </si>
  <si>
    <t>$ 213,111</t>
  </si>
  <si>
    <t>$ 209,250</t>
  </si>
  <si>
    <t>$ 148,367</t>
  </si>
  <si>
    <t>$ 121,814</t>
  </si>
  <si>
    <t>$ 118,034</t>
  </si>
  <si>
    <t>$ 208,910</t>
  </si>
  <si>
    <t>$ 250,000</t>
  </si>
  <si>
    <t>$ 121,000</t>
  </si>
  <si>
    <t>$ 254,280</t>
  </si>
  <si>
    <t>$ 144,807</t>
  </si>
  <si>
    <t>$ 238,500</t>
  </si>
  <si>
    <t>$ 114,239</t>
  </si>
  <si>
    <t>$ 281,389</t>
  </si>
  <si>
    <t>$ 106,475</t>
  </si>
  <si>
    <t>$ 96,550</t>
  </si>
  <si>
    <t>$ 182,079</t>
  </si>
  <si>
    <t>$ 184,428</t>
  </si>
  <si>
    <t>$ 131,003</t>
  </si>
  <si>
    <t>$ 357,786</t>
  </si>
  <si>
    <t>$ 161,576</t>
  </si>
  <si>
    <t>$ 150,062</t>
  </si>
  <si>
    <t>$ 496,599</t>
  </si>
  <si>
    <t>$ 266,295</t>
  </si>
  <si>
    <t>$ 200,956</t>
  </si>
  <si>
    <t>$ 243,132</t>
  </si>
  <si>
    <t>$ 192,040</t>
  </si>
  <si>
    <t>$ 238,144</t>
  </si>
  <si>
    <t>$ 146,312</t>
  </si>
  <si>
    <t>$ 239,385</t>
  </si>
  <si>
    <t>$ 616,747</t>
  </si>
  <si>
    <t>$ 422,333</t>
  </si>
  <si>
    <t>$ 166,541</t>
  </si>
  <si>
    <t>$ 167,388</t>
  </si>
  <si>
    <t>$ 266,543</t>
  </si>
  <si>
    <t>$ 148,874</t>
  </si>
  <si>
    <t>$ 131,561</t>
  </si>
  <si>
    <t>$ 495,550</t>
  </si>
  <si>
    <t>$ 188,107</t>
  </si>
  <si>
    <t>$ 261,857</t>
  </si>
  <si>
    <t>$ 386,317</t>
  </si>
  <si>
    <t>$ 238,113</t>
  </si>
  <si>
    <t>$ 312,053</t>
  </si>
  <si>
    <t>$ 468,960</t>
  </si>
  <si>
    <t>$ 257,405</t>
  </si>
  <si>
    <t>$ 254,077</t>
  </si>
  <si>
    <t>$ 218,551</t>
  </si>
  <si>
    <t>$ 353,184</t>
  </si>
  <si>
    <t>$ 224,624</t>
  </si>
  <si>
    <t>$ 232,264</t>
  </si>
  <si>
    <t>$ 312,037</t>
  </si>
  <si>
    <t>$ 229,980</t>
  </si>
  <si>
    <t>$ 219,767</t>
  </si>
  <si>
    <t>$ 332,637</t>
  </si>
  <si>
    <t>$ 122,894</t>
  </si>
  <si>
    <t>$ 340,654</t>
  </si>
  <si>
    <t>$ 307,492</t>
  </si>
  <si>
    <t>$ 204,078</t>
  </si>
  <si>
    <t>$ 206,953</t>
  </si>
  <si>
    <t>$ 292,372</t>
  </si>
  <si>
    <t>$ 300,760</t>
  </si>
  <si>
    <t>$ 348,404</t>
  </si>
  <si>
    <t>$ 198,459</t>
  </si>
  <si>
    <t>$ 168,673</t>
  </si>
  <si>
    <t>$ 130,140</t>
  </si>
  <si>
    <t>$ 164,461</t>
  </si>
  <si>
    <t>$ 248,060</t>
  </si>
  <si>
    <t>$ 187,111</t>
  </si>
  <si>
    <t>$ 265,111</t>
  </si>
  <si>
    <t>$ 213,132</t>
  </si>
  <si>
    <t>$ 329,829</t>
  </si>
  <si>
    <t>$ 208,860</t>
  </si>
  <si>
    <t>$ 330,486</t>
  </si>
  <si>
    <t>$ 203,894</t>
  </si>
  <si>
    <t>$ 315,047</t>
  </si>
  <si>
    <t>$ 233,718</t>
  </si>
  <si>
    <t>$ 227,100</t>
  </si>
  <si>
    <t>$ 143,158</t>
  </si>
  <si>
    <t>$ 207,060</t>
  </si>
  <si>
    <t>$ 186,107</t>
  </si>
  <si>
    <t>$ 338,605</t>
  </si>
  <si>
    <t>$ 223,835</t>
  </si>
  <si>
    <t>$ 145,199</t>
  </si>
  <si>
    <t>$ 205,835</t>
  </si>
  <si>
    <t>$ 298,442</t>
  </si>
  <si>
    <t>$ 156,492</t>
  </si>
  <si>
    <t>$ 260,827</t>
  </si>
  <si>
    <t>$ 183,139</t>
  </si>
  <si>
    <t>$ 190,134</t>
  </si>
  <si>
    <t>$ 188,776</t>
  </si>
  <si>
    <t>$ 224,317</t>
  </si>
  <si>
    <t>$ 326,073</t>
  </si>
  <si>
    <t>$ 200,938</t>
  </si>
  <si>
    <t>$ 407,457</t>
  </si>
  <si>
    <t>$ 265,346</t>
  </si>
  <si>
    <t>$ 164,636</t>
  </si>
  <si>
    <t>$ 455,287</t>
  </si>
  <si>
    <t>$ 358,940</t>
  </si>
  <si>
    <t>$ 317,863</t>
  </si>
  <si>
    <t>$ 1,142,141</t>
  </si>
  <si>
    <t>$ 247,257</t>
  </si>
  <si>
    <t>$ 267,462</t>
  </si>
  <si>
    <t>$ 139,348</t>
  </si>
  <si>
    <t>$ 306,217</t>
  </si>
  <si>
    <t>$ 250,481</t>
  </si>
  <si>
    <t>$ 326,832</t>
  </si>
  <si>
    <t>$ 263,456</t>
  </si>
  <si>
    <t>$ 239,134</t>
  </si>
  <si>
    <t>$ 372,976</t>
  </si>
  <si>
    <t>$ 306,812</t>
  </si>
  <si>
    <t>$ 269,471</t>
  </si>
  <si>
    <t>$ 274,696</t>
  </si>
  <si>
    <t>$ 453,350</t>
  </si>
  <si>
    <t>$ 304,788</t>
  </si>
  <si>
    <t>$ 276,566</t>
  </si>
  <si>
    <t>$ 233,398</t>
  </si>
  <si>
    <t>$ 257,401</t>
  </si>
  <si>
    <t>$ 240,968</t>
  </si>
  <si>
    <t>$ 197,197</t>
  </si>
  <si>
    <t>$ 384,003</t>
  </si>
  <si>
    <t>$ 390,674</t>
  </si>
  <si>
    <t>$ 249,648</t>
  </si>
  <si>
    <t>$ 289,168</t>
  </si>
  <si>
    <t>$ 277,439</t>
  </si>
  <si>
    <t>$ 221,681</t>
  </si>
  <si>
    <t>$ 260,183</t>
  </si>
  <si>
    <t>$ 213,889</t>
  </si>
  <si>
    <t>$ 358,623</t>
  </si>
  <si>
    <t>$ 144,983</t>
  </si>
  <si>
    <t>$ 1,477,200</t>
  </si>
  <si>
    <t>$ 512,949</t>
  </si>
  <si>
    <t>$ 299,019</t>
  </si>
  <si>
    <t>$ 346,850</t>
  </si>
  <si>
    <t>$ 430,851</t>
  </si>
  <si>
    <t>$ 397,300</t>
  </si>
  <si>
    <t>$ 374,748</t>
  </si>
  <si>
    <t>$ 1,058,333</t>
  </si>
  <si>
    <t>$ 305,048</t>
  </si>
  <si>
    <t>$ 388,582</t>
  </si>
  <si>
    <t>$ 311,984</t>
  </si>
  <si>
    <t>$ 453,371</t>
  </si>
  <si>
    <t>$ 325,331</t>
  </si>
  <si>
    <t>$ 366,334</t>
  </si>
  <si>
    <t>$ 275,287</t>
  </si>
  <si>
    <t>$ 298,427</t>
  </si>
  <si>
    <t>$ 360,929</t>
  </si>
  <si>
    <t>$ 1,382,955</t>
  </si>
  <si>
    <t>$ 424,892</t>
  </si>
  <si>
    <t>$ 324,673</t>
  </si>
  <si>
    <t>$ 590,909</t>
  </si>
  <si>
    <t>$ 318,278</t>
  </si>
  <si>
    <t>$ 334,598</t>
  </si>
  <si>
    <t>$ 378,034</t>
  </si>
  <si>
    <t>$ 238,055</t>
  </si>
  <si>
    <t>$ 330,718</t>
  </si>
  <si>
    <t>$ 481,250</t>
  </si>
  <si>
    <t>$ 304,661</t>
  </si>
  <si>
    <t>$ 168,747</t>
  </si>
  <si>
    <t>$ 158,740</t>
  </si>
  <si>
    <t>$ 301,980</t>
  </si>
  <si>
    <t>$ 299,011</t>
  </si>
  <si>
    <t>$ 190,738</t>
  </si>
  <si>
    <t>$ 228,853</t>
  </si>
  <si>
    <t>$ 209,996</t>
  </si>
  <si>
    <t>$ 216,833</t>
  </si>
  <si>
    <t>$ 206,545</t>
  </si>
  <si>
    <t>$ 222,717</t>
  </si>
  <si>
    <t>$ 178,250</t>
  </si>
  <si>
    <t>$ 182,549</t>
  </si>
  <si>
    <t>$ 299,900</t>
  </si>
  <si>
    <t>$ 243,671</t>
  </si>
  <si>
    <t>$ 212,727</t>
  </si>
  <si>
    <t>$ 267,075</t>
  </si>
  <si>
    <t>$ 459,513</t>
  </si>
  <si>
    <t>$ 73,500</t>
  </si>
  <si>
    <t>$ 170,225</t>
  </si>
  <si>
    <t>$ 251,083</t>
  </si>
  <si>
    <t>$ 197,000</t>
  </si>
  <si>
    <t>$ 170,478</t>
  </si>
  <si>
    <t>$ 223,968</t>
  </si>
  <si>
    <t>$ 166,633</t>
  </si>
  <si>
    <t>$ 407,950</t>
  </si>
  <si>
    <t>$ 239,408</t>
  </si>
  <si>
    <t>$ 360,000</t>
  </si>
  <si>
    <t>$ 131,500</t>
  </si>
  <si>
    <t>$ 199,957</t>
  </si>
  <si>
    <t>$ 105,988</t>
  </si>
  <si>
    <t>$ 211,333</t>
  </si>
  <si>
    <t>$ 109,926</t>
  </si>
  <si>
    <t>$ 106,680</t>
  </si>
  <si>
    <t>$ 143,950</t>
  </si>
  <si>
    <t>$ 127,667</t>
  </si>
  <si>
    <t>$ 226,000</t>
  </si>
  <si>
    <t>$ 67,870</t>
  </si>
  <si>
    <t>$ 99,521</t>
  </si>
  <si>
    <t>$ 120,500</t>
  </si>
  <si>
    <t>$ 128,756</t>
  </si>
  <si>
    <t>$ 347,860</t>
  </si>
  <si>
    <t>$ 159,574</t>
  </si>
  <si>
    <t>$ 154,959</t>
  </si>
  <si>
    <t>$ 345,379</t>
  </si>
  <si>
    <t>$ 258,956</t>
  </si>
  <si>
    <t>$ 209,179</t>
  </si>
  <si>
    <t>$ 231,389</t>
  </si>
  <si>
    <t>$ 178,145</t>
  </si>
  <si>
    <t>$ 249,405</t>
  </si>
  <si>
    <t>$ 139,388</t>
  </si>
  <si>
    <t>$ 261,661</t>
  </si>
  <si>
    <t>$ 660,500</t>
  </si>
  <si>
    <t>$ 160,956</t>
  </si>
  <si>
    <t>$ 308,666</t>
  </si>
  <si>
    <t>$ 172,722</t>
  </si>
  <si>
    <t>$ 268,297</t>
  </si>
  <si>
    <t>$ 149,327</t>
  </si>
  <si>
    <t>$ 178,042</t>
  </si>
  <si>
    <t>$ 374,842</t>
  </si>
  <si>
    <t>$ 176,552</t>
  </si>
  <si>
    <t>$ 231,056</t>
  </si>
  <si>
    <t>$ 379,819</t>
  </si>
  <si>
    <t>$ 203,580</t>
  </si>
  <si>
    <t>$ 269,106</t>
  </si>
  <si>
    <t>$ 417,323</t>
  </si>
  <si>
    <t>$ 247,913</t>
  </si>
  <si>
    <t>$ 207,157</t>
  </si>
  <si>
    <t>$ 221,267</t>
  </si>
  <si>
    <t>$ 332,110</t>
  </si>
  <si>
    <t>$ 282,381</t>
  </si>
  <si>
    <t>$ 240,136</t>
  </si>
  <si>
    <t>$ 302,483</t>
  </si>
  <si>
    <t>$ 211,381</t>
  </si>
  <si>
    <t>$ 324,344</t>
  </si>
  <si>
    <t>$ 117,441</t>
  </si>
  <si>
    <t>$ 283,217</t>
  </si>
  <si>
    <t>$ 264,203</t>
  </si>
  <si>
    <t>$ 191,635</t>
  </si>
  <si>
    <t>$ 225,543</t>
  </si>
  <si>
    <t>$ 309,762</t>
  </si>
  <si>
    <t>$ 210,088</t>
  </si>
  <si>
    <t>$ 288,417</t>
  </si>
  <si>
    <t>$ 195,602</t>
  </si>
  <si>
    <t>$ 382,500</t>
  </si>
  <si>
    <t>$ 181,000</t>
  </si>
  <si>
    <t>$ 292,833</t>
  </si>
  <si>
    <t>$ 180,000</t>
  </si>
  <si>
    <t>$ 313,500</t>
  </si>
  <si>
    <t>$ 231,950</t>
  </si>
  <si>
    <t>$ 327,217</t>
  </si>
  <si>
    <t>$ 174,083</t>
  </si>
  <si>
    <t>$ 384,000</t>
  </si>
  <si>
    <t>$ 194,167</t>
  </si>
  <si>
    <t>$ 154,042</t>
  </si>
  <si>
    <t>$ 208,850</t>
  </si>
  <si>
    <t>$ 206,200</t>
  </si>
  <si>
    <t>$ 179,990</t>
  </si>
  <si>
    <t>$ 138,203</t>
  </si>
  <si>
    <t>$ 181,813</t>
  </si>
  <si>
    <t>$ 221,500</t>
  </si>
  <si>
    <t>$ 212,219</t>
  </si>
  <si>
    <t>$ 179,668</t>
  </si>
  <si>
    <t>$ 267,650</t>
  </si>
  <si>
    <t>$ 234,557</t>
  </si>
  <si>
    <t>$ 183,326</t>
  </si>
  <si>
    <t>$ 237,156</t>
  </si>
  <si>
    <t>$ 205,009</t>
  </si>
  <si>
    <t>$ 415,700</t>
  </si>
  <si>
    <t>$ 234,188</t>
  </si>
  <si>
    <t>$ 195,112</t>
  </si>
  <si>
    <t>$ 382,818</t>
  </si>
  <si>
    <t>$ 282,389</t>
  </si>
  <si>
    <t>$ 247,716</t>
  </si>
  <si>
    <t>$ 177,559</t>
  </si>
  <si>
    <t>$ 289,400</t>
  </si>
  <si>
    <t>$ 124,743</t>
  </si>
  <si>
    <t>$ 162,000</t>
  </si>
  <si>
    <t>$ 188,755</t>
  </si>
  <si>
    <t>$ 685,000</t>
  </si>
  <si>
    <t>$ 223,925</t>
  </si>
  <si>
    <t>$ 194,825</t>
  </si>
  <si>
    <t>$ 457,412</t>
  </si>
  <si>
    <t>$ 254,504</t>
  </si>
  <si>
    <t>$ 278,350</t>
  </si>
  <si>
    <t>$ 397,910</t>
  </si>
  <si>
    <t>$ 362,752</t>
  </si>
  <si>
    <t>$ 300,725</t>
  </si>
  <si>
    <t>$ 275,422</t>
  </si>
  <si>
    <t>$ 223,673</t>
  </si>
  <si>
    <t>$ 268,111</t>
  </si>
  <si>
    <t>$ 221,839</t>
  </si>
  <si>
    <t>$ 156,600</t>
  </si>
  <si>
    <t>$ 418,800</t>
  </si>
  <si>
    <t>$ 363,713</t>
  </si>
  <si>
    <t>$ 264,528</t>
  </si>
  <si>
    <t>$ 234,771</t>
  </si>
  <si>
    <t>$ 277,000</t>
  </si>
  <si>
    <t>$ 193,973</t>
  </si>
  <si>
    <t>$ 247,722</t>
  </si>
  <si>
    <t>$ 398,500</t>
  </si>
  <si>
    <t>$ 373,211</t>
  </si>
  <si>
    <t>$ 208,600</t>
  </si>
  <si>
    <t>$ 441,204</t>
  </si>
  <si>
    <t>$ 246,667</t>
  </si>
  <si>
    <t>$ 332,290</t>
  </si>
  <si>
    <t>$ 439,925</t>
  </si>
  <si>
    <t>$ 346,300</t>
  </si>
  <si>
    <t>$ 394,533</t>
  </si>
  <si>
    <t>$ 1,245,000</t>
  </si>
  <si>
    <t>$ 394,272</t>
  </si>
  <si>
    <t>$ 384,471</t>
  </si>
  <si>
    <t>$ 324,846</t>
  </si>
  <si>
    <t>$ 449,135</t>
  </si>
  <si>
    <t>$ 282,672</t>
  </si>
  <si>
    <t>$ 343,643</t>
  </si>
  <si>
    <t>$ 249,950</t>
  </si>
  <si>
    <t>$ 355,967</t>
  </si>
  <si>
    <t>$ 348,489</t>
  </si>
  <si>
    <t>$ 1,917,500</t>
  </si>
  <si>
    <t>$ 413,738</t>
  </si>
  <si>
    <t>$ 298,072</t>
  </si>
  <si>
    <t>$ 484,986</t>
  </si>
  <si>
    <t>$ 335,489</t>
  </si>
  <si>
    <t>$ 341,358</t>
  </si>
  <si>
    <t>$ 392,680</t>
  </si>
  <si>
    <t>$ 239,248</t>
  </si>
  <si>
    <t>$ 328,252</t>
  </si>
  <si>
    <t>$ 58,500</t>
  </si>
  <si>
    <t>$ 87,667</t>
  </si>
  <si>
    <t>$ 129,900</t>
  </si>
  <si>
    <t>$ 81,500</t>
  </si>
  <si>
    <t>$ 116,250</t>
  </si>
  <si>
    <t>$ 121,500</t>
  </si>
  <si>
    <t>$ 169,900</t>
  </si>
  <si>
    <t>$ 114,243</t>
  </si>
  <si>
    <t>$ 167,000</t>
  </si>
  <si>
    <t>$ 88,800</t>
  </si>
  <si>
    <t>$ 202,725</t>
  </si>
  <si>
    <t>$ 169,467</t>
  </si>
  <si>
    <t>$ 72,466</t>
  </si>
  <si>
    <t>$ 137,900</t>
  </si>
  <si>
    <t>$ 119,500</t>
  </si>
  <si>
    <t>Amberg</t>
  </si>
  <si>
    <t>Athelstane</t>
  </si>
  <si>
    <t>Beaver</t>
  </si>
  <si>
    <t>Beecher</t>
  </si>
  <si>
    <t>Coleman</t>
  </si>
  <si>
    <t>Crivitz</t>
  </si>
  <si>
    <t>Dunbar</t>
  </si>
  <si>
    <t>Goodman</t>
  </si>
  <si>
    <t>Grover</t>
  </si>
  <si>
    <t>Lake</t>
  </si>
  <si>
    <t>Marinette</t>
  </si>
  <si>
    <t>Middle Inlet</t>
  </si>
  <si>
    <t>Niagara</t>
  </si>
  <si>
    <t>Pembine</t>
  </si>
  <si>
    <t>Peshtigo</t>
  </si>
  <si>
    <t>Porterfield</t>
  </si>
  <si>
    <t>Pound</t>
  </si>
  <si>
    <t>Silver Cliff</t>
  </si>
  <si>
    <t>Stephenson</t>
  </si>
  <si>
    <t>Wagner</t>
  </si>
  <si>
    <t>Wausaukee</t>
  </si>
  <si>
    <t>Marinette Cnty</t>
  </si>
  <si>
    <t>$ 128,476</t>
  </si>
  <si>
    <t>$ 456,000</t>
  </si>
  <si>
    <t>$ 346,650</t>
  </si>
  <si>
    <t>$ 182,741</t>
  </si>
  <si>
    <t>$ 187,347</t>
  </si>
  <si>
    <t>$ 224,000</t>
  </si>
  <si>
    <t>$ 315,977</t>
  </si>
  <si>
    <t>$ 308,312</t>
  </si>
  <si>
    <t>$ 282,947</t>
  </si>
  <si>
    <t>$ 237,262</t>
  </si>
  <si>
    <t>$ 241,872</t>
  </si>
  <si>
    <t>$ 235,014</t>
  </si>
  <si>
    <t>$ 318,012</t>
  </si>
  <si>
    <t>$ 222,834</t>
  </si>
  <si>
    <t>SalemLakes</t>
  </si>
  <si>
    <t>$ 287,236</t>
  </si>
  <si>
    <t>$ 290,071</t>
  </si>
  <si>
    <t>$ 266,357</t>
  </si>
  <si>
    <t>$ 190,690</t>
  </si>
  <si>
    <t>$ 269,725</t>
  </si>
  <si>
    <t>$ 289,488</t>
  </si>
  <si>
    <t>$ 215,831</t>
  </si>
  <si>
    <t>$ 259,558</t>
  </si>
  <si>
    <t>$ 275,512</t>
  </si>
  <si>
    <t>$ 396,068</t>
  </si>
  <si>
    <t>$ 272,890</t>
  </si>
  <si>
    <t>$ 215,430</t>
  </si>
  <si>
    <t>$ 263,886</t>
  </si>
  <si>
    <t>$ 270,125</t>
  </si>
  <si>
    <t>$ 234,090</t>
  </si>
  <si>
    <t>$ 191,301</t>
  </si>
  <si>
    <t>$ 326,967</t>
  </si>
  <si>
    <t>$ 242,773</t>
  </si>
  <si>
    <t>$ 186,567</t>
  </si>
  <si>
    <t>$ 280,480</t>
  </si>
  <si>
    <t>$ 199,568</t>
  </si>
  <si>
    <t>$ 172,153</t>
  </si>
  <si>
    <t>$ 156,833</t>
  </si>
  <si>
    <t>$ 144,015</t>
  </si>
  <si>
    <t>$ 248,000</t>
  </si>
  <si>
    <t>$ 124,263</t>
  </si>
  <si>
    <t>$ 177,322</t>
  </si>
  <si>
    <t>$ 136,200</t>
  </si>
  <si>
    <t>$ 137,000</t>
  </si>
  <si>
    <t>$ 145,700</t>
  </si>
  <si>
    <t>$ 141,012</t>
  </si>
  <si>
    <t>$ 196,029</t>
  </si>
  <si>
    <t>$ 210,176</t>
  </si>
  <si>
    <t>$ 184,075</t>
  </si>
  <si>
    <t>$ 115,000</t>
  </si>
  <si>
    <t>$ 103,513</t>
  </si>
  <si>
    <t>$ 137,633</t>
  </si>
  <si>
    <t>$ 165,170</t>
  </si>
  <si>
    <t>$ 135,057</t>
  </si>
  <si>
    <t>$ 368,857</t>
  </si>
  <si>
    <t>$ 166,147</t>
  </si>
  <si>
    <t>$ 166,836</t>
  </si>
  <si>
    <t>$ 396,205</t>
  </si>
  <si>
    <t>$ 278,666</t>
  </si>
  <si>
    <t>$ 219,417</t>
  </si>
  <si>
    <t>$ 251,024</t>
  </si>
  <si>
    <t>$ 192,304</t>
  </si>
  <si>
    <t>$ 248,873</t>
  </si>
  <si>
    <t>$ 153,065</t>
  </si>
  <si>
    <t>$ 257,957</t>
  </si>
  <si>
    <t>$ 674,594</t>
  </si>
  <si>
    <t>$ 182,422</t>
  </si>
  <si>
    <t>$ 357,871</t>
  </si>
  <si>
    <t>$ 180,333</t>
  </si>
  <si>
    <t>$ 282,887</t>
  </si>
  <si>
    <t>$ 156,381</t>
  </si>
  <si>
    <t>$ 149,004</t>
  </si>
  <si>
    <t>$ 457,146</t>
  </si>
  <si>
    <t>$ 196,166</t>
  </si>
  <si>
    <t>$ 845,000</t>
  </si>
  <si>
    <t>$ 239,108</t>
  </si>
  <si>
    <t>$ 390,561</t>
  </si>
  <si>
    <t>$ 244,665</t>
  </si>
  <si>
    <t>$ 299,802</t>
  </si>
  <si>
    <t>$ 468,915</t>
  </si>
  <si>
    <t>$ 268,255</t>
  </si>
  <si>
    <t>$ 251,235</t>
  </si>
  <si>
    <t>$ 232,710</t>
  </si>
  <si>
    <t>$ 360,820</t>
  </si>
  <si>
    <t>$ 260,846</t>
  </si>
  <si>
    <t>$ 259,944</t>
  </si>
  <si>
    <t>$ 247,929</t>
  </si>
  <si>
    <t>$ 218,010</t>
  </si>
  <si>
    <t>$ 380,454</t>
  </si>
  <si>
    <t>$ 129,116</t>
  </si>
  <si>
    <t>$ 337,979</t>
  </si>
  <si>
    <t>$ 305,086</t>
  </si>
  <si>
    <t>$ 209,730</t>
  </si>
  <si>
    <t>$ 226,199</t>
  </si>
  <si>
    <t>$ 289,290</t>
  </si>
  <si>
    <t>$ 325,588</t>
  </si>
  <si>
    <t>$ 274,127</t>
  </si>
  <si>
    <t>$ 210,457</t>
  </si>
  <si>
    <t>$ 282,750</t>
  </si>
  <si>
    <t>$ 95,425</t>
  </si>
  <si>
    <t>$ 166,288</t>
  </si>
  <si>
    <t>$ 214,118</t>
  </si>
  <si>
    <t>$ 218,710</t>
  </si>
  <si>
    <t>$ 363,540</t>
  </si>
  <si>
    <t>$ 242,312</t>
  </si>
  <si>
    <t>$ 412,167</t>
  </si>
  <si>
    <t>$ 237,644</t>
  </si>
  <si>
    <t>$ 241,894</t>
  </si>
  <si>
    <t>$ 275,125</t>
  </si>
  <si>
    <t>$ 249,400</t>
  </si>
  <si>
    <t>$ 164,328</t>
  </si>
  <si>
    <t>$ 211,435</t>
  </si>
  <si>
    <t>$ 193,588</t>
  </si>
  <si>
    <t>$ 300,905</t>
  </si>
  <si>
    <t>$ 229,129</t>
  </si>
  <si>
    <t>$ 144,585</t>
  </si>
  <si>
    <t>$ 196,276</t>
  </si>
  <si>
    <t>$ 218,800</t>
  </si>
  <si>
    <t>$ 166,600</t>
  </si>
  <si>
    <t>$ 304,384</t>
  </si>
  <si>
    <t>$ 183,405</t>
  </si>
  <si>
    <t>$ 195,305</t>
  </si>
  <si>
    <t>$ 228,233</t>
  </si>
  <si>
    <t>$ 205,183</t>
  </si>
  <si>
    <t>$ 256,551</t>
  </si>
  <si>
    <t>$ 215,416</t>
  </si>
  <si>
    <t>$ 485,915</t>
  </si>
  <si>
    <t>$ 258,796</t>
  </si>
  <si>
    <t>$ 166,745</t>
  </si>
  <si>
    <t>$ 434,981</t>
  </si>
  <si>
    <t>$ 329,581</t>
  </si>
  <si>
    <t>$ 279,729</t>
  </si>
  <si>
    <t>$ 723,722</t>
  </si>
  <si>
    <t>$ 261,458</t>
  </si>
  <si>
    <t>$ 297,132</t>
  </si>
  <si>
    <t>$ 164,289</t>
  </si>
  <si>
    <t>$ 292,750</t>
  </si>
  <si>
    <t>$ 251,488</t>
  </si>
  <si>
    <t>$ 347,438</t>
  </si>
  <si>
    <t>$ 230,913</t>
  </si>
  <si>
    <t>$ 206,997</t>
  </si>
  <si>
    <t>$ 411,914</t>
  </si>
  <si>
    <t>$ 293,301</t>
  </si>
  <si>
    <t>$ 274,225</t>
  </si>
  <si>
    <t>$ 321,569</t>
  </si>
  <si>
    <t>$ 471,608</t>
  </si>
  <si>
    <t>$ 295,107</t>
  </si>
  <si>
    <t>$ 270,045</t>
  </si>
  <si>
    <t>$ 229,246</t>
  </si>
  <si>
    <t>$ 263,274</t>
  </si>
  <si>
    <t>$ 224,179</t>
  </si>
  <si>
    <t>$ 169,217</t>
  </si>
  <si>
    <t>$ 422,106</t>
  </si>
  <si>
    <t>$ 408,140</t>
  </si>
  <si>
    <t>$ 275,769</t>
  </si>
  <si>
    <t>$ 291,739</t>
  </si>
  <si>
    <t>$ 328,190</t>
  </si>
  <si>
    <t>$ 229,678</t>
  </si>
  <si>
    <t>$ 267,898</t>
  </si>
  <si>
    <t>$ 376,750</t>
  </si>
  <si>
    <t>$ 374,411</t>
  </si>
  <si>
    <t>$ 176,538</t>
  </si>
  <si>
    <t>$ 2,625,000</t>
  </si>
  <si>
    <t>$ 530,532</t>
  </si>
  <si>
    <t>$ 298,391</t>
  </si>
  <si>
    <t>$ 317,817</t>
  </si>
  <si>
    <t>$ 439,704</t>
  </si>
  <si>
    <t>$ 357,618</t>
  </si>
  <si>
    <t>$ 410,566</t>
  </si>
  <si>
    <t>$ 790,350</t>
  </si>
  <si>
    <t>$ 371,529</t>
  </si>
  <si>
    <t>$ 378,489</t>
  </si>
  <si>
    <t>$ 346,866</t>
  </si>
  <si>
    <t>$ 502,829</t>
  </si>
  <si>
    <t>$ 308,883</t>
  </si>
  <si>
    <t>$ 351,138</t>
  </si>
  <si>
    <t>$ 330,514</t>
  </si>
  <si>
    <t>$ 294,299</t>
  </si>
  <si>
    <t>$ 314,795</t>
  </si>
  <si>
    <t>$ 361,468</t>
  </si>
  <si>
    <t>$ 1,770,000</t>
  </si>
  <si>
    <t>$ 482,621</t>
  </si>
  <si>
    <t>$ 374,753</t>
  </si>
  <si>
    <t>$ 526,800</t>
  </si>
  <si>
    <t>$ 337,821</t>
  </si>
  <si>
    <t>$ 391,426</t>
  </si>
  <si>
    <t>$ 430,494</t>
  </si>
  <si>
    <t>$ 253,986</t>
  </si>
  <si>
    <t>$ 351,508</t>
  </si>
  <si>
    <t>St. Saint Francis</t>
  </si>
  <si>
    <t>$ 461,106</t>
  </si>
  <si>
    <t>$ 310,976</t>
  </si>
  <si>
    <t>$ 188,523</t>
  </si>
  <si>
    <t>$ 195,210</t>
  </si>
  <si>
    <t>$ 291,800</t>
  </si>
  <si>
    <t>$ 315,676</t>
  </si>
  <si>
    <t>$ 356,506</t>
  </si>
  <si>
    <t>$ 280,831</t>
  </si>
  <si>
    <t>$ 236,880</t>
  </si>
  <si>
    <t>$ 229,467</t>
  </si>
  <si>
    <t>$ 263,967</t>
  </si>
  <si>
    <t>$ 258,151</t>
  </si>
  <si>
    <t>$ 286,139</t>
  </si>
  <si>
    <t>$ 228,572</t>
  </si>
  <si>
    <t>$ 317,283</t>
  </si>
  <si>
    <t>$ 279,750</t>
  </si>
  <si>
    <t>$ 356,529</t>
  </si>
  <si>
    <t>$ 275,489</t>
  </si>
  <si>
    <t>$ 189,487</t>
  </si>
  <si>
    <t>$ 251,843</t>
  </si>
  <si>
    <t>$ 280,024</t>
  </si>
  <si>
    <t>$ 216,828</t>
  </si>
  <si>
    <t>$ 261,906</t>
  </si>
  <si>
    <t>$ 298,302</t>
  </si>
  <si>
    <t>$ 358,232</t>
  </si>
  <si>
    <t>$ 222,200</t>
  </si>
  <si>
    <t>$ 313,681</t>
  </si>
  <si>
    <t>$ 244,359</t>
  </si>
  <si>
    <t>$ 266,695</t>
  </si>
  <si>
    <t>$ 283,300</t>
  </si>
  <si>
    <t>$ 230,760</t>
  </si>
  <si>
    <t>$ 188,125</t>
  </si>
  <si>
    <t>$ 293,975</t>
  </si>
  <si>
    <t>$ 242,826</t>
  </si>
  <si>
    <t>$ 198,267</t>
  </si>
  <si>
    <t>$ 267,900</t>
  </si>
  <si>
    <t>$ 218,683</t>
  </si>
  <si>
    <t>$ 194,384</t>
  </si>
  <si>
    <t>$ 201,633</t>
  </si>
  <si>
    <t>$ 145,275</t>
  </si>
  <si>
    <t>$ 217,722</t>
  </si>
  <si>
    <t>$ 162,450</t>
  </si>
  <si>
    <t>$ 126,452</t>
  </si>
  <si>
    <t>$ 144,133</t>
  </si>
  <si>
    <t>$ 208,006</t>
  </si>
  <si>
    <t>$ 156,374</t>
  </si>
  <si>
    <t>$ 264,788</t>
  </si>
  <si>
    <t>$ 115,150</t>
  </si>
  <si>
    <t>$ 272,751</t>
  </si>
  <si>
    <t>$ 83,290</t>
  </si>
  <si>
    <t>$ 216,844</t>
  </si>
  <si>
    <t>$ 136,633</t>
  </si>
  <si>
    <t>$ 94,639</t>
  </si>
  <si>
    <t>$ 200,225</t>
  </si>
  <si>
    <t>$ 149,877</t>
  </si>
  <si>
    <t>$ 138,766</t>
  </si>
  <si>
    <t>$ 370,496</t>
  </si>
  <si>
    <t>$ 168,170</t>
  </si>
  <si>
    <t>$ 170,002</t>
  </si>
  <si>
    <t>$ 422,634</t>
  </si>
  <si>
    <t>$ 282,089</t>
  </si>
  <si>
    <t>$ 220,316</t>
  </si>
  <si>
    <t>$ 253,825</t>
  </si>
  <si>
    <t>$ 194,848</t>
  </si>
  <si>
    <t>$ 254,952</t>
  </si>
  <si>
    <t>$ 156,727</t>
  </si>
  <si>
    <t>$ 255,938</t>
  </si>
  <si>
    <t>$ 647,185</t>
  </si>
  <si>
    <t>$ 190,006</t>
  </si>
  <si>
    <t>$ 368,565</t>
  </si>
  <si>
    <t>$ 177,909</t>
  </si>
  <si>
    <t>$ 281,263</t>
  </si>
  <si>
    <t>$ 157,686</t>
  </si>
  <si>
    <t>$ 151,475</t>
  </si>
  <si>
    <t>$ 456,609</t>
  </si>
  <si>
    <t>$ 199,826</t>
  </si>
  <si>
    <t>$ 257,813</t>
  </si>
  <si>
    <t>$ 407,949</t>
  </si>
  <si>
    <t>$ 262,608</t>
  </si>
  <si>
    <t>$ 305,518</t>
  </si>
  <si>
    <t>$ 480,149</t>
  </si>
  <si>
    <t>$ 269,614</t>
  </si>
  <si>
    <t>$ 244,768</t>
  </si>
  <si>
    <t>$ 240,743</t>
  </si>
  <si>
    <t>$ 364,321</t>
  </si>
  <si>
    <t>$ 249,632</t>
  </si>
  <si>
    <t>$ 259,972</t>
  </si>
  <si>
    <t>$ 240,083</t>
  </si>
  <si>
    <t>$ 243,333</t>
  </si>
  <si>
    <t>$ 225,810</t>
  </si>
  <si>
    <t>$ 368,687</t>
  </si>
  <si>
    <t>$ 134,847</t>
  </si>
  <si>
    <t>$ 352,966</t>
  </si>
  <si>
    <t>$ 306,946</t>
  </si>
  <si>
    <t>$ 206,903</t>
  </si>
  <si>
    <t>$ 226,388</t>
  </si>
  <si>
    <t>$ 292,398</t>
  </si>
  <si>
    <t>$ 334,913</t>
  </si>
  <si>
    <t>$ 358,162</t>
  </si>
  <si>
    <t>$ 215,208</t>
  </si>
  <si>
    <t>$ 257,417</t>
  </si>
  <si>
    <t>$ 141,617</t>
  </si>
  <si>
    <t>$ 169,584</t>
  </si>
  <si>
    <t>$ 228,709</t>
  </si>
  <si>
    <t>$ 247,084</t>
  </si>
  <si>
    <t>$ 351,962</t>
  </si>
  <si>
    <t>$ 250,879</t>
  </si>
  <si>
    <t>$ 333,418</t>
  </si>
  <si>
    <t>$ 227,422</t>
  </si>
  <si>
    <t>$ 341,174</t>
  </si>
  <si>
    <t>$ 227,861</t>
  </si>
  <si>
    <t>$ 259,617</t>
  </si>
  <si>
    <t>$ 232,064</t>
  </si>
  <si>
    <t>$ 187,000</t>
  </si>
  <si>
    <t>$ 180,046</t>
  </si>
  <si>
    <t>$ 209,501</t>
  </si>
  <si>
    <t>$ 188,067</t>
  </si>
  <si>
    <t>$ 306,379</t>
  </si>
  <si>
    <t>$ 231,440</t>
  </si>
  <si>
    <t>$ 150,927</t>
  </si>
  <si>
    <t>$ 205,792</t>
  </si>
  <si>
    <t>$ 378,000</t>
  </si>
  <si>
    <t>$ 151,333</t>
  </si>
  <si>
    <t>$ 291,892</t>
  </si>
  <si>
    <t>$ 189,542</t>
  </si>
  <si>
    <t>$ 195,476</t>
  </si>
  <si>
    <t>$ 229,395</t>
  </si>
  <si>
    <t>$ 231,213</t>
  </si>
  <si>
    <t>$ 285,586</t>
  </si>
  <si>
    <t>$ 212,203</t>
  </si>
  <si>
    <t>$ 506,452</t>
  </si>
  <si>
    <t>$ 276,598</t>
  </si>
  <si>
    <t>$ 158,749</t>
  </si>
  <si>
    <t>$ 445,895</t>
  </si>
  <si>
    <t>$ 328,258</t>
  </si>
  <si>
    <t>$ 299,279</t>
  </si>
  <si>
    <t>$ 891,178</t>
  </si>
  <si>
    <t>$ 269,189</t>
  </si>
  <si>
    <t>$ 229,705</t>
  </si>
  <si>
    <t>$ 154,386</t>
  </si>
  <si>
    <t>$ 315,827</t>
  </si>
  <si>
    <t>$ 243,155</t>
  </si>
  <si>
    <t>$ 333,153</t>
  </si>
  <si>
    <t>$ 238,618</t>
  </si>
  <si>
    <t>$ 231,108</t>
  </si>
  <si>
    <t>$ 403,149</t>
  </si>
  <si>
    <t>$ 305,568</t>
  </si>
  <si>
    <t>$ 295,768</t>
  </si>
  <si>
    <t>$ 301,386</t>
  </si>
  <si>
    <t>$ 464,622</t>
  </si>
  <si>
    <t>$ 300,810</t>
  </si>
  <si>
    <t>$ 278,183</t>
  </si>
  <si>
    <t>$ 240,127</t>
  </si>
  <si>
    <t>$ 268,884</t>
  </si>
  <si>
    <t>$ 228,415</t>
  </si>
  <si>
    <t>$ 170,662</t>
  </si>
  <si>
    <t>$ 407,250</t>
  </si>
  <si>
    <t>$ 402,164</t>
  </si>
  <si>
    <t>$ 270,275</t>
  </si>
  <si>
    <t>$ 301,506</t>
  </si>
  <si>
    <t>$ 348,357</t>
  </si>
  <si>
    <t>$ 238,515</t>
  </si>
  <si>
    <t>$ 364,582</t>
  </si>
  <si>
    <t>$ 374,445</t>
  </si>
  <si>
    <t>$ 174,982</t>
  </si>
  <si>
    <t>$ 2,350,000</t>
  </si>
  <si>
    <t>$ 534,207</t>
  </si>
  <si>
    <t>$ 315,217</t>
  </si>
  <si>
    <t>$ 314,861</t>
  </si>
  <si>
    <t>$ 471,814</t>
  </si>
  <si>
    <t>$ 374,867</t>
  </si>
  <si>
    <t>$ 417,806</t>
  </si>
  <si>
    <t>$ 323,573</t>
  </si>
  <si>
    <t>$ 387,379</t>
  </si>
  <si>
    <t>$ 336,299</t>
  </si>
  <si>
    <t>$ 504,270</t>
  </si>
  <si>
    <t>$ 313,952</t>
  </si>
  <si>
    <t>$ 354,361</t>
  </si>
  <si>
    <t>$ 372,408</t>
  </si>
  <si>
    <t>$ 300,871</t>
  </si>
  <si>
    <t>$ 311,635</t>
  </si>
  <si>
    <t>$ 374,582</t>
  </si>
  <si>
    <t>$ 1,147,833</t>
  </si>
  <si>
    <t>$ 463,813</t>
  </si>
  <si>
    <t>$ 362,295</t>
  </si>
  <si>
    <t>$ 544,307</t>
  </si>
  <si>
    <t>$ 338,065</t>
  </si>
  <si>
    <t>$ 379,549</t>
  </si>
  <si>
    <t>$ 425,378</t>
  </si>
  <si>
    <t>$ 255,224</t>
  </si>
  <si>
    <t>$ 351,902</t>
  </si>
  <si>
    <t>$ 274,810</t>
  </si>
  <si>
    <t>$ 449,023</t>
  </si>
  <si>
    <t>$ 325,072</t>
  </si>
  <si>
    <t>$ 187,582</t>
  </si>
  <si>
    <t>$ 199,312</t>
  </si>
  <si>
    <t>$ 301,667</t>
  </si>
  <si>
    <t>$ 320,089</t>
  </si>
  <si>
    <t>$ 345,512</t>
  </si>
  <si>
    <t>$ 276,649</t>
  </si>
  <si>
    <t>$ 234,629</t>
  </si>
  <si>
    <t>$ 226,812</t>
  </si>
  <si>
    <t>$ 265,401</t>
  </si>
  <si>
    <t>$ 282,114</t>
  </si>
  <si>
    <t>$ 284,360</t>
  </si>
  <si>
    <t>Salem Lakes</t>
  </si>
  <si>
    <t>$ 230,732</t>
  </si>
  <si>
    <t>$ 338,055</t>
  </si>
  <si>
    <t>$ 282,800</t>
  </si>
  <si>
    <t>$ 323,556</t>
  </si>
  <si>
    <t>$ 341,271</t>
  </si>
  <si>
    <t>$ 200,784</t>
  </si>
  <si>
    <t>$ 262,238</t>
  </si>
  <si>
    <t>$ 286,952</t>
  </si>
  <si>
    <t>$ 231,868</t>
  </si>
  <si>
    <t>$ 257,427</t>
  </si>
  <si>
    <t>$ 300,696</t>
  </si>
  <si>
    <t>$ 348,960</t>
  </si>
  <si>
    <t>$ 324,361</t>
  </si>
  <si>
    <t>$ 242,190</t>
  </si>
  <si>
    <t>$ 273,638</t>
  </si>
  <si>
    <t>$ 269,417</t>
  </si>
  <si>
    <t>$ 253,575</t>
  </si>
  <si>
    <t>$ 187,703</t>
  </si>
  <si>
    <t>$ 262,900</t>
  </si>
  <si>
    <t>$ 247,788</t>
  </si>
  <si>
    <t>$ 214,885</t>
  </si>
  <si>
    <t>$ 269,300</t>
  </si>
  <si>
    <t>$ 211,590</t>
  </si>
  <si>
    <t>$ 166,580</t>
  </si>
  <si>
    <t>$ 107,500</t>
  </si>
  <si>
    <t>$ 143,541</t>
  </si>
  <si>
    <t>$ 187,633</t>
  </si>
  <si>
    <t>$ 128,119</t>
  </si>
  <si>
    <t>$ 226,479</t>
  </si>
  <si>
    <t>$ 210,600</t>
  </si>
  <si>
    <t>$ 154,250</t>
  </si>
  <si>
    <t>$ 238,268</t>
  </si>
  <si>
    <t>$ 149,942</t>
  </si>
  <si>
    <t>$ 299,295</t>
  </si>
  <si>
    <t>$ 139,818</t>
  </si>
  <si>
    <t>$ 98,662</t>
  </si>
  <si>
    <t>$ 296,007</t>
  </si>
  <si>
    <t>$ 98,506</t>
  </si>
  <si>
    <t>$ 174,747</t>
  </si>
  <si>
    <t>$ 148,743</t>
  </si>
  <si>
    <t>$ 141,486</t>
  </si>
  <si>
    <t>$ 366,916</t>
  </si>
  <si>
    <t>$ 168,269</t>
  </si>
  <si>
    <t>$ 169,088</t>
  </si>
  <si>
    <t>$ 407,369</t>
  </si>
  <si>
    <t>$ 280,544</t>
  </si>
  <si>
    <t>$ 219,000</t>
  </si>
  <si>
    <t>$ 252,677</t>
  </si>
  <si>
    <t>$ 196,627</t>
  </si>
  <si>
    <t>$ 255,754</t>
  </si>
  <si>
    <t>$ 157,551</t>
  </si>
  <si>
    <t>$ 256,734</t>
  </si>
  <si>
    <t>$ 616,205</t>
  </si>
  <si>
    <t>$ 189,453</t>
  </si>
  <si>
    <t>$ 374,128</t>
  </si>
  <si>
    <t>$ 175,286</t>
  </si>
  <si>
    <t>$ 278,508</t>
  </si>
  <si>
    <t>$ 157,953</t>
  </si>
  <si>
    <t>$ 149,371</t>
  </si>
  <si>
    <t>$ 462,829</t>
  </si>
  <si>
    <t>$ 199,104</t>
  </si>
  <si>
    <t>$ 248,170</t>
  </si>
  <si>
    <t>$ 257,118</t>
  </si>
  <si>
    <t>$ 275,515</t>
  </si>
  <si>
    <t>$ 224,486</t>
  </si>
  <si>
    <t>$ 366,000</t>
  </si>
  <si>
    <t>$ 353,767</t>
  </si>
  <si>
    <t>$ 131,317</t>
  </si>
  <si>
    <t>$ 363,486</t>
  </si>
  <si>
    <t>$ 300,376</t>
  </si>
  <si>
    <t>$ 210,306</t>
  </si>
  <si>
    <t>$ 229,985</t>
  </si>
  <si>
    <t>$ 294,715</t>
  </si>
  <si>
    <t>$ 339,882</t>
  </si>
  <si>
    <t>$ 368,772</t>
  </si>
  <si>
    <t>$ 213,020</t>
  </si>
  <si>
    <t>$ 286,570</t>
  </si>
  <si>
    <t>$ 416,773</t>
  </si>
  <si>
    <t>$ 258,029</t>
  </si>
  <si>
    <t>$ 320,797</t>
  </si>
  <si>
    <t>$ 521,412</t>
  </si>
  <si>
    <t>$ 277,448</t>
  </si>
  <si>
    <t>$ 271,308</t>
  </si>
  <si>
    <t>$ 294,740</t>
  </si>
  <si>
    <t>$ 386,929</t>
  </si>
  <si>
    <t>$ 109,962</t>
  </si>
  <si>
    <t>$ 170,867</t>
  </si>
  <si>
    <t>$ 250,629</t>
  </si>
  <si>
    <t>$ 222,917</t>
  </si>
  <si>
    <t>$ 349,470</t>
  </si>
  <si>
    <t>$ 251,459</t>
  </si>
  <si>
    <t>$ 323,148</t>
  </si>
  <si>
    <t>$ 225,820</t>
  </si>
  <si>
    <t>$ 326,210</t>
  </si>
  <si>
    <t>$ 198,017</t>
  </si>
  <si>
    <t>$ 262,814</t>
  </si>
  <si>
    <t>$ 243,544</t>
  </si>
  <si>
    <t>$ 226,200</t>
  </si>
  <si>
    <t>$ 191,200</t>
  </si>
  <si>
    <t>$ 212,169</t>
  </si>
  <si>
    <t>$ 199,914</t>
  </si>
  <si>
    <t>$ 351,052</t>
  </si>
  <si>
    <t>$ 286,000</t>
  </si>
  <si>
    <t>$ 149,220</t>
  </si>
  <si>
    <t>$ 205,578</t>
  </si>
  <si>
    <t>$ 387,833</t>
  </si>
  <si>
    <t>$ 150,500</t>
  </si>
  <si>
    <t>$ 273,225</t>
  </si>
  <si>
    <t>$ 188,775</t>
  </si>
  <si>
    <t>$ 209,123</t>
  </si>
  <si>
    <t>$ 221,169</t>
  </si>
  <si>
    <t>$ 238,397</t>
  </si>
  <si>
    <t>$ 304,022</t>
  </si>
  <si>
    <t>$ 211,256</t>
  </si>
  <si>
    <t>$ 489,676</t>
  </si>
  <si>
    <t>$ 275,971</t>
  </si>
  <si>
    <t>$ 164,136</t>
  </si>
  <si>
    <t>$ 444,303</t>
  </si>
  <si>
    <t>$ 308,110</t>
  </si>
  <si>
    <t>$ 294,282</t>
  </si>
  <si>
    <t>$ 935,457</t>
  </si>
  <si>
    <t>$ 262,717</t>
  </si>
  <si>
    <t>$ 229,794</t>
  </si>
  <si>
    <t>$ 158,984</t>
  </si>
  <si>
    <t>$ 322,041</t>
  </si>
  <si>
    <t>$ 240,284</t>
  </si>
  <si>
    <t>$ 355,366</t>
  </si>
  <si>
    <t>$ 239,520</t>
  </si>
  <si>
    <t>$ 233,824</t>
  </si>
  <si>
    <t>$ 408,378</t>
  </si>
  <si>
    <t>$ 308,705</t>
  </si>
  <si>
    <t>$ 286,489</t>
  </si>
  <si>
    <t>$ 294,860</t>
  </si>
  <si>
    <t>$ 427,276</t>
  </si>
  <si>
    <t>$ 306,448</t>
  </si>
  <si>
    <t>$ 278,955</t>
  </si>
  <si>
    <t>$ 235,086</t>
  </si>
  <si>
    <t>$ 272,053</t>
  </si>
  <si>
    <t>$ 223,830</t>
  </si>
  <si>
    <t>$ 183,629</t>
  </si>
  <si>
    <t>$ 433,412</t>
  </si>
  <si>
    <t>$ 397,818</t>
  </si>
  <si>
    <t>$ 273,124</t>
  </si>
  <si>
    <t>$ 316,455</t>
  </si>
  <si>
    <t>$ 343,607</t>
  </si>
  <si>
    <t>$ 248,790</t>
  </si>
  <si>
    <t>$ 277,609</t>
  </si>
  <si>
    <t>$ 312,593</t>
  </si>
  <si>
    <t>$ 368,023</t>
  </si>
  <si>
    <t>$ 172,952</t>
  </si>
  <si>
    <t>$ 2,481,167</t>
  </si>
  <si>
    <t>$ 527,876</t>
  </si>
  <si>
    <t>$ 332,630</t>
  </si>
  <si>
    <t>$ 304,886</t>
  </si>
  <si>
    <t>$ 461,528</t>
  </si>
  <si>
    <t>$ 399,510</t>
  </si>
  <si>
    <t>$ 428,350</t>
  </si>
  <si>
    <t>$ 956,567</t>
  </si>
  <si>
    <t>$ 321,829</t>
  </si>
  <si>
    <t>$ 390,927</t>
  </si>
  <si>
    <t>$ 337,364</t>
  </si>
  <si>
    <t>$ 522,660</t>
  </si>
  <si>
    <t>$ 314,092</t>
  </si>
  <si>
    <t>$ 352,680</t>
  </si>
  <si>
    <t>$ 375,483</t>
  </si>
  <si>
    <t>$ 297,831</t>
  </si>
  <si>
    <t>$ 330,334</t>
  </si>
  <si>
    <t>$ 387,025</t>
  </si>
  <si>
    <t>$ 1,509,111</t>
  </si>
  <si>
    <t>$ 463,604</t>
  </si>
  <si>
    <t>$ 359,776</t>
  </si>
  <si>
    <t>$ 563,154</t>
  </si>
  <si>
    <t>$ 343,969</t>
  </si>
  <si>
    <t>$ 363,155</t>
  </si>
  <si>
    <t>$ 401,312</t>
  </si>
  <si>
    <t>$ 254,963</t>
  </si>
  <si>
    <t>$ 354,507</t>
  </si>
  <si>
    <t>$ 320,000</t>
  </si>
  <si>
    <t>$ 332,364</t>
  </si>
  <si>
    <t>$ 181,298</t>
  </si>
  <si>
    <t>$ 194,690</t>
  </si>
  <si>
    <t>$ 257,000</t>
  </si>
  <si>
    <t>$ 337,847</t>
  </si>
  <si>
    <t>$ 381,340</t>
  </si>
  <si>
    <t>$ 335,980</t>
  </si>
  <si>
    <t>$ 221,845</t>
  </si>
  <si>
    <t>$ 278,027</t>
  </si>
  <si>
    <t>$ 300,256</t>
  </si>
  <si>
    <t>$ 315,000</t>
  </si>
  <si>
    <t>$ 228,554</t>
  </si>
  <si>
    <t>$ 355,000</t>
  </si>
  <si>
    <t>$ 267,375</t>
  </si>
  <si>
    <t>$ 269,675</t>
  </si>
  <si>
    <t>$ 190,488</t>
  </si>
  <si>
    <t>$ 281,339</t>
  </si>
  <si>
    <t>$ 200,778</t>
  </si>
  <si>
    <t>$ 233,250</t>
  </si>
  <si>
    <t>$ 317,743</t>
  </si>
  <si>
    <t>$ 291,458</t>
  </si>
  <si>
    <t>$ 258,817</t>
  </si>
  <si>
    <t>$ 174,200</t>
  </si>
  <si>
    <t>$ 165,000</t>
  </si>
  <si>
    <t>$ 304,478</t>
  </si>
  <si>
    <t>$ 170,487</t>
  </si>
  <si>
    <t>$ 132,000</t>
  </si>
  <si>
    <t>$ 227,381</t>
  </si>
  <si>
    <t>$ 228,500</t>
  </si>
  <si>
    <t>$ 161,317</t>
  </si>
  <si>
    <t>$ 45,000</t>
  </si>
  <si>
    <t>$ 107,000</t>
  </si>
  <si>
    <t>$ 126,383</t>
  </si>
  <si>
    <t>$ 246,000</t>
  </si>
  <si>
    <t>$ 75,000</t>
  </si>
  <si>
    <t>$ 134,043</t>
  </si>
  <si>
    <t>$ 308,000</t>
  </si>
  <si>
    <t>$ 134,500</t>
  </si>
  <si>
    <t>$ 488,267</t>
  </si>
  <si>
    <t>$ 126,250</t>
  </si>
  <si>
    <t>$ 455,000</t>
  </si>
  <si>
    <t>$ 124,499</t>
  </si>
  <si>
    <t>$ 108,950</t>
  </si>
  <si>
    <t>$ 185,400</t>
  </si>
  <si>
    <t>$ 148,322</t>
  </si>
  <si>
    <t>$ 381,379</t>
  </si>
  <si>
    <t>$ 167,500</t>
  </si>
  <si>
    <t>$ 164,143</t>
  </si>
  <si>
    <t>$ 298,816</t>
  </si>
  <si>
    <t>$ 236,001</t>
  </si>
  <si>
    <t>$ 237,164</t>
  </si>
  <si>
    <t>$ 195,786</t>
  </si>
  <si>
    <t>$ 255,975</t>
  </si>
  <si>
    <t>$ 162,441</t>
  </si>
  <si>
    <t>$ 781,949</t>
  </si>
  <si>
    <t>$ 211,737</t>
  </si>
  <si>
    <t>$ 468,800</t>
  </si>
  <si>
    <t>$ 198,196</t>
  </si>
  <si>
    <t>$ 255,753</t>
  </si>
  <si>
    <t>$ 159,294</t>
  </si>
  <si>
    <t>$ 154,111</t>
  </si>
  <si>
    <t>$ 510,287</t>
  </si>
  <si>
    <t>$ 202,875</t>
  </si>
  <si>
    <t>$ 249,478</t>
  </si>
  <si>
    <t>$ 434,248</t>
  </si>
  <si>
    <t>$ 209,825</t>
  </si>
  <si>
    <t>$ 332,246</t>
  </si>
  <si>
    <t>$ 453,923</t>
  </si>
  <si>
    <t>$ 242,391</t>
  </si>
  <si>
    <t>$ 226,588</t>
  </si>
  <si>
    <t>$ 232,542</t>
  </si>
  <si>
    <t>$ 361,121</t>
  </si>
  <si>
    <t>$ 232,639</t>
  </si>
  <si>
    <t>$ 247,855</t>
  </si>
  <si>
    <t>$ 304,412</t>
  </si>
  <si>
    <t>$ 224,131</t>
  </si>
  <si>
    <t>$ 346,426</t>
  </si>
  <si>
    <t>$ 128,783</t>
  </si>
  <si>
    <t>$ 302,090</t>
  </si>
  <si>
    <t>$ 333,709</t>
  </si>
  <si>
    <t>$ 213,874</t>
  </si>
  <si>
    <t>$ 214,231</t>
  </si>
  <si>
    <t>$ 273,524</t>
  </si>
  <si>
    <t>$ 257,800</t>
  </si>
  <si>
    <t>$ 414,980</t>
  </si>
  <si>
    <t>$ 204,830</t>
  </si>
  <si>
    <t>$ 44,900</t>
  </si>
  <si>
    <t>$ 111,028</t>
  </si>
  <si>
    <t>$ 188,914</t>
  </si>
  <si>
    <t>$ 320,225</t>
  </si>
  <si>
    <t>$ 182,333</t>
  </si>
  <si>
    <t>$ 223,750</t>
  </si>
  <si>
    <t>$ 209,778</t>
  </si>
  <si>
    <t>$ 178,583</t>
  </si>
  <si>
    <t>$ 262,580</t>
  </si>
  <si>
    <t>$ 170,175</t>
  </si>
  <si>
    <t>$ 390,000</t>
  </si>
  <si>
    <t>$ 312,414</t>
  </si>
  <si>
    <t>$ 151,000</t>
  </si>
  <si>
    <t>$ 203,250</t>
  </si>
  <si>
    <t>$ 260,075</t>
  </si>
  <si>
    <t>$ 151,612</t>
  </si>
  <si>
    <t>$ 184,615</t>
  </si>
  <si>
    <t>$ 205,300</t>
  </si>
  <si>
    <t>$ 132,725</t>
  </si>
  <si>
    <t>$ 262,400</t>
  </si>
  <si>
    <t>$ 177,062</t>
  </si>
  <si>
    <t>$ 201,715</t>
  </si>
  <si>
    <t>$ 199,362</t>
  </si>
  <si>
    <t>$ 233,823</t>
  </si>
  <si>
    <t>$ 310,893</t>
  </si>
  <si>
    <t>$ 218,052</t>
  </si>
  <si>
    <t>$ 490,585</t>
  </si>
  <si>
    <t>$ 257,569</t>
  </si>
  <si>
    <t>$ 210,925</t>
  </si>
  <si>
    <t>$ 541,966</t>
  </si>
  <si>
    <t>$ 406,470</t>
  </si>
  <si>
    <t>$ 484,180</t>
  </si>
  <si>
    <t>$ 317,590</t>
  </si>
  <si>
    <t>$ 163,950</t>
  </si>
  <si>
    <t>$ 350,686</t>
  </si>
  <si>
    <t>$ 272,450</t>
  </si>
  <si>
    <t>$ 203,380</t>
  </si>
  <si>
    <t>$ 443,468</t>
  </si>
  <si>
    <t>$ 241,929</t>
  </si>
  <si>
    <t>$ 479,692</t>
  </si>
  <si>
    <t>$ 327,624</t>
  </si>
  <si>
    <t>$ 180,517</t>
  </si>
  <si>
    <t>$ 231,180</t>
  </si>
  <si>
    <t>$ 350,656</t>
  </si>
  <si>
    <t>$ 323,989</t>
  </si>
  <si>
    <t>$ 262,390</t>
  </si>
  <si>
    <t>$ 238,192</t>
  </si>
  <si>
    <t>$ 275,927</t>
  </si>
  <si>
    <t>$ 249,808</t>
  </si>
  <si>
    <t>$ 761,567</t>
  </si>
  <si>
    <t>$ 335,582</t>
  </si>
  <si>
    <t>$ 277,100</t>
  </si>
  <si>
    <t>$ 304,720</t>
  </si>
  <si>
    <t>$ 383,333</t>
  </si>
  <si>
    <t>$ 253,269</t>
  </si>
  <si>
    <t>$ 279,109</t>
  </si>
  <si>
    <t>$ 343,000</t>
  </si>
  <si>
    <t>$ 377,128</t>
  </si>
  <si>
    <t>$ 163,575</t>
  </si>
  <si>
    <t>$ 4,225,000</t>
  </si>
  <si>
    <t>$ 535,564</t>
  </si>
  <si>
    <t>$ 287,311</t>
  </si>
  <si>
    <t>$ 350,433</t>
  </si>
  <si>
    <t>$ 294,350</t>
  </si>
  <si>
    <t>$ 411,723</t>
  </si>
  <si>
    <t>$ 418,214</t>
  </si>
  <si>
    <t>$ 1,260,000</t>
  </si>
  <si>
    <t>$ 391,294</t>
  </si>
  <si>
    <t>$ 383,792</t>
  </si>
  <si>
    <t>$ 332,585</t>
  </si>
  <si>
    <t>$ 569,016</t>
  </si>
  <si>
    <t>$ 317,864</t>
  </si>
  <si>
    <t>$ 369,162</t>
  </si>
  <si>
    <t>$ 293,058</t>
  </si>
  <si>
    <t>$ 348,763</t>
  </si>
  <si>
    <t>$ 451,260</t>
  </si>
  <si>
    <t>$ 1,235,000</t>
  </si>
  <si>
    <t>$ 373,470</t>
  </si>
  <si>
    <t>$ 308,185</t>
  </si>
  <si>
    <t>$ 530,950</t>
  </si>
  <si>
    <t>$ 300,634</t>
  </si>
  <si>
    <t>$ 360,101</t>
  </si>
  <si>
    <t>$ 499,500</t>
  </si>
  <si>
    <t>$ 254,185</t>
  </si>
  <si>
    <t>$ 359,365</t>
  </si>
  <si>
    <t>$ 67,450</t>
  </si>
  <si>
    <t>$ 143,450</t>
  </si>
  <si>
    <t>$ 105,783</t>
  </si>
  <si>
    <t>$ 89,000</t>
  </si>
  <si>
    <t>$ 130,333</t>
  </si>
  <si>
    <t>$ 31,000</t>
  </si>
  <si>
    <t>$ 155,500</t>
  </si>
  <si>
    <t>$ 89,657</t>
  </si>
  <si>
    <t>$ 79,000</t>
  </si>
  <si>
    <t>$ 115,756</t>
  </si>
  <si>
    <t>$ 165,625</t>
  </si>
  <si>
    <t>$ 105,667</t>
  </si>
  <si>
    <t>$ 182,404</t>
  </si>
  <si>
    <t>$ 92,800</t>
  </si>
  <si>
    <t>$ 116,892</t>
  </si>
  <si>
    <t>$ 521,000</t>
  </si>
  <si>
    <t>$ 356,079</t>
  </si>
  <si>
    <t>$ 193,614</t>
  </si>
  <si>
    <t>$ 187,511</t>
  </si>
  <si>
    <t>$ 300,542</t>
  </si>
  <si>
    <t>$ 370,098</t>
  </si>
  <si>
    <t>$ 242,130</t>
  </si>
  <si>
    <t>$ 233,751</t>
  </si>
  <si>
    <t>$ 320,300</t>
  </si>
  <si>
    <t>$ 287,253</t>
  </si>
  <si>
    <t>$ 296,489</t>
  </si>
  <si>
    <t>$ 274,125</t>
  </si>
  <si>
    <t>$ 233,178</t>
  </si>
  <si>
    <t>$ 309,400</t>
  </si>
  <si>
    <t>$ 282,754</t>
  </si>
  <si>
    <t>$ 346,450</t>
  </si>
  <si>
    <t>$ 188,462</t>
  </si>
  <si>
    <t>$ 224,667</t>
  </si>
  <si>
    <t>$ 210,751</t>
  </si>
  <si>
    <t>$ 271,386</t>
  </si>
  <si>
    <t>$ 313,169</t>
  </si>
  <si>
    <t>$ 307,888</t>
  </si>
  <si>
    <t>$ 309,500</t>
  </si>
  <si>
    <t>$ 290,982</t>
  </si>
  <si>
    <t>$ 232,964</t>
  </si>
  <si>
    <t>$ 274,000</t>
  </si>
  <si>
    <t>$ 238,250</t>
  </si>
  <si>
    <t>$ 264,565</t>
  </si>
  <si>
    <t>$ 191,840</t>
  </si>
  <si>
    <t>$ 207,267</t>
  </si>
  <si>
    <t>$ 238,910</t>
  </si>
  <si>
    <t>$ 187,317</t>
  </si>
  <si>
    <t>$ 629,625</t>
  </si>
  <si>
    <t>$ 174,275</t>
  </si>
  <si>
    <t>$ 83,750</t>
  </si>
  <si>
    <t>$ 156,295</t>
  </si>
  <si>
    <t>$ 246,167</t>
  </si>
  <si>
    <t>$ 142,320</t>
  </si>
  <si>
    <t>$ 311,340</t>
  </si>
  <si>
    <t>$ 261,500</t>
  </si>
  <si>
    <t>$ 217,500</t>
  </si>
  <si>
    <t>$ 174,706</t>
  </si>
  <si>
    <t>$ 319,622</t>
  </si>
  <si>
    <t>$ 89,100</t>
  </si>
  <si>
    <t>$ 299,950</t>
  </si>
  <si>
    <t>$ 289,667</t>
  </si>
  <si>
    <t>$ 114,012</t>
  </si>
  <si>
    <t>$ 122,744</t>
  </si>
  <si>
    <t>$ 155,633</t>
  </si>
  <si>
    <t>$ 154,414</t>
  </si>
  <si>
    <t>$ 389,254</t>
  </si>
  <si>
    <t>$ 170,694</t>
  </si>
  <si>
    <t>$ 175,566</t>
  </si>
  <si>
    <t>$ 388,595</t>
  </si>
  <si>
    <t>$ 300,423</t>
  </si>
  <si>
    <t>$ 218,763</t>
  </si>
  <si>
    <t>$ 255,154</t>
  </si>
  <si>
    <t>$ 206,666</t>
  </si>
  <si>
    <t>$ 259,156</t>
  </si>
  <si>
    <t>$ 167,776</t>
  </si>
  <si>
    <t>$ 271,055</t>
  </si>
  <si>
    <t>$ 687,253</t>
  </si>
  <si>
    <t>$ 201,446</t>
  </si>
  <si>
    <t>$ 428,753</t>
  </si>
  <si>
    <t>$ 208,336</t>
  </si>
  <si>
    <t>$ 167,132</t>
  </si>
  <si>
    <t>$ 168,389</t>
  </si>
  <si>
    <t>$ 517,753</t>
  </si>
  <si>
    <t>$ 211,861</t>
  </si>
  <si>
    <t>$ 251,524</t>
  </si>
  <si>
    <t>$ 428,201</t>
  </si>
  <si>
    <t>$ 272,967</t>
  </si>
  <si>
    <t>$ 318,174</t>
  </si>
  <si>
    <t>$ 493,026</t>
  </si>
  <si>
    <t>$ 287,543</t>
  </si>
  <si>
    <t>$ 304,133</t>
  </si>
  <si>
    <t>$ 238,058</t>
  </si>
  <si>
    <t>$ 376,159</t>
  </si>
  <si>
    <t>$ 239,939</t>
  </si>
  <si>
    <t>$ 245,870</t>
  </si>
  <si>
    <t>$ 281,239</t>
  </si>
  <si>
    <t>$ 249,350</t>
  </si>
  <si>
    <t>$ 232,599</t>
  </si>
  <si>
    <t>$ 359,793</t>
  </si>
  <si>
    <t>$ 132,081</t>
  </si>
  <si>
    <t>$ 349,509</t>
  </si>
  <si>
    <t>$ 322,834</t>
  </si>
  <si>
    <t>$ 208,864</t>
  </si>
  <si>
    <t>$ 207,134</t>
  </si>
  <si>
    <t>$ 297,851</t>
  </si>
  <si>
    <t>$ 294,587</t>
  </si>
  <si>
    <t>$ 380,979</t>
  </si>
  <si>
    <t>$ 214,487</t>
  </si>
  <si>
    <t>$ 115,133</t>
  </si>
  <si>
    <t>$ 220,529</t>
  </si>
  <si>
    <t>$ 308,433</t>
  </si>
  <si>
    <t>$ 229,475</t>
  </si>
  <si>
    <t>$ 194,900</t>
  </si>
  <si>
    <t>$ 263,286</t>
  </si>
  <si>
    <t>$ 213,942</t>
  </si>
  <si>
    <t>$ 289,295</t>
  </si>
  <si>
    <t>$ 213,133</t>
  </si>
  <si>
    <t>$ 245,250</t>
  </si>
  <si>
    <t>$ 277,690</t>
  </si>
  <si>
    <t>$ 210,000</t>
  </si>
  <si>
    <t>$ 193,050</t>
  </si>
  <si>
    <t>$ 222,892</t>
  </si>
  <si>
    <t>$ 239,995</t>
  </si>
  <si>
    <t>$ 349,145</t>
  </si>
  <si>
    <t>$ 297,500</t>
  </si>
  <si>
    <t>$ 118,950</t>
  </si>
  <si>
    <t>$ 161,997</t>
  </si>
  <si>
    <t>$ 203,119</t>
  </si>
  <si>
    <t>$ 313,767</t>
  </si>
  <si>
    <t>$ 148,320</t>
  </si>
  <si>
    <t>$ 319,574</t>
  </si>
  <si>
    <t>$ 195,656</t>
  </si>
  <si>
    <t>$ 210,805</t>
  </si>
  <si>
    <t>$ 209,836</t>
  </si>
  <si>
    <t>$ 252,524</t>
  </si>
  <si>
    <t>$ 391,108</t>
  </si>
  <si>
    <t>$ 239,295</t>
  </si>
  <si>
    <t>$ 447,074</t>
  </si>
  <si>
    <t>$ 259,840</t>
  </si>
  <si>
    <t>$ 197,893</t>
  </si>
  <si>
    <t>$ 421,531</t>
  </si>
  <si>
    <t>$ 412,205</t>
  </si>
  <si>
    <t>$ 1,020,795</t>
  </si>
  <si>
    <t>$ 291,988</t>
  </si>
  <si>
    <t>$ 280,311</t>
  </si>
  <si>
    <t>$ 167,891</t>
  </si>
  <si>
    <t>$ 353,145</t>
  </si>
  <si>
    <t>$ 244,508</t>
  </si>
  <si>
    <t>$ 268,133</t>
  </si>
  <si>
    <t>$ 363,481</t>
  </si>
  <si>
    <t>$ 253,769</t>
  </si>
  <si>
    <t>$ 464,736</t>
  </si>
  <si>
    <t>$ 332,840</t>
  </si>
  <si>
    <t>$ 271,907</t>
  </si>
  <si>
    <t>$ 278,943</t>
  </si>
  <si>
    <t>$ 402,848</t>
  </si>
  <si>
    <t>$ 336,990</t>
  </si>
  <si>
    <t>$ 289,317</t>
  </si>
  <si>
    <t>$ 251,074</t>
  </si>
  <si>
    <t>$ 282,853</t>
  </si>
  <si>
    <t>$ 251,756</t>
  </si>
  <si>
    <t>$ 211,300</t>
  </si>
  <si>
    <t>$ 518,465</t>
  </si>
  <si>
    <t>$ 362,030</t>
  </si>
  <si>
    <t>$ 287,336</t>
  </si>
  <si>
    <t>$ 306,267</t>
  </si>
  <si>
    <t>$ 399,458</t>
  </si>
  <si>
    <t>$ 251,739</t>
  </si>
  <si>
    <t>$ 344,750</t>
  </si>
  <si>
    <t>$ 379,669</t>
  </si>
  <si>
    <t>$ 190,055</t>
  </si>
  <si>
    <t>$ 1,991,667</t>
  </si>
  <si>
    <t>$ 565,951</t>
  </si>
  <si>
    <t>$ 334,752</t>
  </si>
  <si>
    <t>$ 350,635</t>
  </si>
  <si>
    <t>$ 419,303</t>
  </si>
  <si>
    <t>$ 432,238</t>
  </si>
  <si>
    <t>$ 482,888</t>
  </si>
  <si>
    <t>$ 1,280,000</t>
  </si>
  <si>
    <t>$ 412,520</t>
  </si>
  <si>
    <t>$ 388,861</t>
  </si>
  <si>
    <t>$ 324,753</t>
  </si>
  <si>
    <t>$ 536,460</t>
  </si>
  <si>
    <t>$ 327,499</t>
  </si>
  <si>
    <t>$ 383,686</t>
  </si>
  <si>
    <t>$ 368,200</t>
  </si>
  <si>
    <t>$ 317,634</t>
  </si>
  <si>
    <t>$ 343,674</t>
  </si>
  <si>
    <t>$ 431,590</t>
  </si>
  <si>
    <t>$ 1,831,667</t>
  </si>
  <si>
    <t>$ 421,174</t>
  </si>
  <si>
    <t>$ 328,846</t>
  </si>
  <si>
    <t>$ 522,341</t>
  </si>
  <si>
    <t>$ 363,269</t>
  </si>
  <si>
    <t>$ 340,994</t>
  </si>
  <si>
    <t>$ 465,005</t>
  </si>
  <si>
    <t>$ 268,009</t>
  </si>
  <si>
    <t>$ 369,305</t>
  </si>
  <si>
    <t>$ 637,167</t>
  </si>
  <si>
    <t>$ 365,681</t>
  </si>
  <si>
    <t>$ 201,625</t>
  </si>
  <si>
    <t>$ 206,164</t>
  </si>
  <si>
    <t>$ 364,662</t>
  </si>
  <si>
    <t>$ 315,783</t>
  </si>
  <si>
    <t>$ 438,501</t>
  </si>
  <si>
    <t>$ 251,767</t>
  </si>
  <si>
    <t>$ 248,806</t>
  </si>
  <si>
    <t>$ 258,829</t>
  </si>
  <si>
    <t>$ 297,496</t>
  </si>
  <si>
    <t>$ 316,549</t>
  </si>
  <si>
    <t>$ 357,624</t>
  </si>
  <si>
    <t>$ 246,837</t>
  </si>
  <si>
    <t>$ 306,875</t>
  </si>
  <si>
    <t>$ 276,318</t>
  </si>
  <si>
    <t>$ 384,892</t>
  </si>
  <si>
    <t>$ 201,456</t>
  </si>
  <si>
    <t>$ 357,552</t>
  </si>
  <si>
    <t>$ 293,466</t>
  </si>
  <si>
    <t>$ 212,472</t>
  </si>
  <si>
    <t>$ 286,567</t>
  </si>
  <si>
    <t>$ 343,692</t>
  </si>
  <si>
    <t>$ 329,807</t>
  </si>
  <si>
    <t>$ 321,522</t>
  </si>
  <si>
    <t>$ 273,907</t>
  </si>
  <si>
    <t>$ 291,189</t>
  </si>
  <si>
    <t>$ 254,750</t>
  </si>
  <si>
    <t>$ 283,244</t>
  </si>
  <si>
    <t>$ 209,359</t>
  </si>
  <si>
    <t>$ 230,267</t>
  </si>
  <si>
    <t>$ 254,954</t>
  </si>
  <si>
    <t>$ 246,112</t>
  </si>
  <si>
    <t>$ 415,188</t>
  </si>
  <si>
    <t>$ 190,556</t>
  </si>
  <si>
    <t>$ 146,675</t>
  </si>
  <si>
    <t>$ 223,800</t>
  </si>
  <si>
    <t>$ 300,730</t>
  </si>
  <si>
    <t>$ 163,091</t>
  </si>
  <si>
    <t>$ 255,100</t>
  </si>
  <si>
    <t>$ 186,333</t>
  </si>
  <si>
    <t>$ 149,193</t>
  </si>
  <si>
    <t>$ 320,133</t>
  </si>
  <si>
    <t>$ 195,412</t>
  </si>
  <si>
    <t>$ 261,200</t>
  </si>
  <si>
    <t>$ 241,414</t>
  </si>
  <si>
    <t>$ 151,311</t>
  </si>
  <si>
    <t>$ 108,529</t>
  </si>
  <si>
    <t>$ 147,667</t>
  </si>
  <si>
    <t>$ 308,880</t>
  </si>
  <si>
    <t>$ 187,167</t>
  </si>
  <si>
    <t>$ 119,661</t>
  </si>
  <si>
    <t>$ 152,155</t>
  </si>
  <si>
    <t>$ 164,850</t>
  </si>
  <si>
    <t>$ 161,944</t>
  </si>
  <si>
    <t>$ 391,877</t>
  </si>
  <si>
    <t>$ 164,952</t>
  </si>
  <si>
    <t>$ 181,255</t>
  </si>
  <si>
    <t>$ 428,015</t>
  </si>
  <si>
    <t>$ 314,435</t>
  </si>
  <si>
    <t>$ 230,774</t>
  </si>
  <si>
    <t>$ 276,979</t>
  </si>
  <si>
    <t>$ 211,931</t>
  </si>
  <si>
    <t>$ 266,136</t>
  </si>
  <si>
    <t>$ 173,878</t>
  </si>
  <si>
    <t>$ 270,318</t>
  </si>
  <si>
    <t>$ 815,203</t>
  </si>
  <si>
    <t>$ 200,051</t>
  </si>
  <si>
    <t>$ 421,901</t>
  </si>
  <si>
    <t>$ 208,544</t>
  </si>
  <si>
    <t>$ 289,800</t>
  </si>
  <si>
    <t>$ 173,258</t>
  </si>
  <si>
    <t>$ 168,714</t>
  </si>
  <si>
    <t>$ 515,937</t>
  </si>
  <si>
    <t>$ 219,478</t>
  </si>
  <si>
    <t>$ 256,865</t>
  </si>
  <si>
    <t>$ 258,823</t>
  </si>
  <si>
    <t>$ 316,171</t>
  </si>
  <si>
    <t>$ 239,864</t>
  </si>
  <si>
    <t>$ 245,542</t>
  </si>
  <si>
    <t>$ 372,811</t>
  </si>
  <si>
    <t>$ 138,973</t>
  </si>
  <si>
    <t>$ 344,648</t>
  </si>
  <si>
    <t>$ 340,574</t>
  </si>
  <si>
    <t>$ 218,451</t>
  </si>
  <si>
    <t>$ 235,719</t>
  </si>
  <si>
    <t>$ 318,496</t>
  </si>
  <si>
    <t>$ 301,362</t>
  </si>
  <si>
    <t>$ 387,422</t>
  </si>
  <si>
    <t>$ 925,000</t>
  </si>
  <si>
    <t>$ 273,423</t>
  </si>
  <si>
    <t>$ 427,069</t>
  </si>
  <si>
    <t>$ 303,403</t>
  </si>
  <si>
    <t>$ 343,226</t>
  </si>
  <si>
    <t>$ 519,477</t>
  </si>
  <si>
    <t>$ 292,727</t>
  </si>
  <si>
    <t>$ 292,755</t>
  </si>
  <si>
    <t>$ 253,477</t>
  </si>
  <si>
    <t>$ 388,973</t>
  </si>
  <si>
    <t>$ 226,203</t>
  </si>
  <si>
    <t>$ 140,043</t>
  </si>
  <si>
    <t>$ 158,489</t>
  </si>
  <si>
    <t>$ 213,147</t>
  </si>
  <si>
    <t>$ 337,575</t>
  </si>
  <si>
    <t>$ 232,041</t>
  </si>
  <si>
    <t>$ 223,186</t>
  </si>
  <si>
    <t>$ 211,033</t>
  </si>
  <si>
    <t>$ 331,750</t>
  </si>
  <si>
    <t>$ 225,853</t>
  </si>
  <si>
    <t>$ 281,959</t>
  </si>
  <si>
    <t>$ 261,157</t>
  </si>
  <si>
    <t>$ 286,556</t>
  </si>
  <si>
    <t>$ 312,917</t>
  </si>
  <si>
    <t>$ 440,000</t>
  </si>
  <si>
    <t>$ 203,620</t>
  </si>
  <si>
    <t>$ 231,854</t>
  </si>
  <si>
    <t>$ 321,139</t>
  </si>
  <si>
    <t>$ 391,581</t>
  </si>
  <si>
    <t>$ 334,414</t>
  </si>
  <si>
    <t>$ 170,401</t>
  </si>
  <si>
    <t>$ 212,446</t>
  </si>
  <si>
    <t>$ 288,978</t>
  </si>
  <si>
    <t>$ 148,500</t>
  </si>
  <si>
    <t>$ 290,528</t>
  </si>
  <si>
    <t>$ 207,210</t>
  </si>
  <si>
    <t>$ 288,110</t>
  </si>
  <si>
    <t>$ 235,511</t>
  </si>
  <si>
    <t>$ 268,635</t>
  </si>
  <si>
    <t>$ 405,056</t>
  </si>
  <si>
    <t>$ 252,796</t>
  </si>
  <si>
    <t>$ 454,781</t>
  </si>
  <si>
    <t>$ 328,005</t>
  </si>
  <si>
    <t>$ 190,475</t>
  </si>
  <si>
    <t>$ 636,770</t>
  </si>
  <si>
    <t>$ 373,300</t>
  </si>
  <si>
    <t>$ 369,127</t>
  </si>
  <si>
    <t>$ 1,144,454</t>
  </si>
  <si>
    <t>$ 318,418</t>
  </si>
  <si>
    <t>$ 399,678</t>
  </si>
  <si>
    <t>$ 320,538</t>
  </si>
  <si>
    <t>$ 170,106</t>
  </si>
  <si>
    <t>$ 358,479</t>
  </si>
  <si>
    <t>$ 260,767</t>
  </si>
  <si>
    <t>$ 396,612</t>
  </si>
  <si>
    <t>$ 371,317</t>
  </si>
  <si>
    <t>$ 277,369</t>
  </si>
  <si>
    <t>$ 584,563</t>
  </si>
  <si>
    <t>$ 377,146</t>
  </si>
  <si>
    <t>$ 278,519</t>
  </si>
  <si>
    <t>$ 332,204</t>
  </si>
  <si>
    <t>$ 435,641</t>
  </si>
  <si>
    <t>$ 372,381</t>
  </si>
  <si>
    <t>$ 305,085</t>
  </si>
  <si>
    <t>$ 253,314</t>
  </si>
  <si>
    <t>$ 303,950</t>
  </si>
  <si>
    <t>$ 256,800</t>
  </si>
  <si>
    <t>$ 221,609</t>
  </si>
  <si>
    <t>$ 473,491</t>
  </si>
  <si>
    <t>$ 278,445</t>
  </si>
  <si>
    <t>$ 310,038</t>
  </si>
  <si>
    <t>$ 403,972</t>
  </si>
  <si>
    <t>$ 255,106</t>
  </si>
  <si>
    <t>$ 293,756</t>
  </si>
  <si>
    <t>$ 295,367</t>
  </si>
  <si>
    <t>$ 395,708</t>
  </si>
  <si>
    <t>$ 189,444</t>
  </si>
  <si>
    <t>$ 2,692,111</t>
  </si>
  <si>
    <t>$ 611,248</t>
  </si>
  <si>
    <t>$ 362,311</t>
  </si>
  <si>
    <t>$ 346,122</t>
  </si>
  <si>
    <t>$ 440,691</t>
  </si>
  <si>
    <t>$ 431,444</t>
  </si>
  <si>
    <t>$ 484,739</t>
  </si>
  <si>
    <t>$ 1,196,667</t>
  </si>
  <si>
    <t>$ 392,865</t>
  </si>
  <si>
    <t>$ 408,388</t>
  </si>
  <si>
    <t>$ 338,693</t>
  </si>
  <si>
    <t>$ 562,093</t>
  </si>
  <si>
    <t>$ 346,437</t>
  </si>
  <si>
    <t>$ 381,066</t>
  </si>
  <si>
    <t>$ 468,989</t>
  </si>
  <si>
    <t>$ 321,520</t>
  </si>
  <si>
    <t>$ 372,557</t>
  </si>
  <si>
    <t>$ 449,167</t>
  </si>
  <si>
    <t>$ 1,767,778</t>
  </si>
  <si>
    <t>$ 479,085</t>
  </si>
  <si>
    <t>$ 376,898</t>
  </si>
  <si>
    <t>$ 554,161</t>
  </si>
  <si>
    <t>$ 369,689</t>
  </si>
  <si>
    <t>$ 382,902</t>
  </si>
  <si>
    <t>$ 445,538</t>
  </si>
  <si>
    <t>$ 276,000</t>
  </si>
  <si>
    <t>$ 391,832</t>
  </si>
  <si>
    <t>$ 250,604</t>
  </si>
  <si>
    <t>$ 582,780</t>
  </si>
  <si>
    <t>$ 410,272</t>
  </si>
  <si>
    <t>$ 201,867</t>
  </si>
  <si>
    <t>$ 215,695</t>
  </si>
  <si>
    <t>$ 393,557</t>
  </si>
  <si>
    <t>$ 322,404</t>
  </si>
  <si>
    <t>$ 408,341</t>
  </si>
  <si>
    <t>$ 262,919</t>
  </si>
  <si>
    <t>$ 263,206</t>
  </si>
  <si>
    <t>$ 249,600</t>
  </si>
  <si>
    <t>$ 296,382</t>
  </si>
  <si>
    <t>$ 324,589</t>
  </si>
  <si>
    <t>$ 342,700</t>
  </si>
  <si>
    <t>$ 255,537</t>
  </si>
  <si>
    <t>$ 311,429</t>
  </si>
  <si>
    <t>$ 285,821</t>
  </si>
  <si>
    <t>$ 345,185</t>
  </si>
  <si>
    <t>$ 202,911</t>
  </si>
  <si>
    <t>$ 320,640</t>
  </si>
  <si>
    <t>$ 295,772</t>
  </si>
  <si>
    <t>$ 222,678</t>
  </si>
  <si>
    <t>$ 290,182</t>
  </si>
  <si>
    <t>$ 328,721</t>
  </si>
  <si>
    <t>$ 320,740</t>
  </si>
  <si>
    <t>$ 316,407</t>
  </si>
  <si>
    <t>$ 272,806</t>
  </si>
  <si>
    <t>$ 314,563</t>
  </si>
  <si>
    <t>$ 293,800</t>
  </si>
  <si>
    <t>$ 324,750</t>
  </si>
  <si>
    <t>$ 206,068</t>
  </si>
  <si>
    <t>$ 224,400</t>
  </si>
  <si>
    <t>$ 164,610</t>
  </si>
  <si>
    <t>$ 257,982</t>
  </si>
  <si>
    <t>$ 380,150</t>
  </si>
  <si>
    <t>$ 198,356</t>
  </si>
  <si>
    <t>$ 183,027</t>
  </si>
  <si>
    <t>$ 206,500</t>
  </si>
  <si>
    <t>$ 150,783</t>
  </si>
  <si>
    <t>$ 313,275</t>
  </si>
  <si>
    <t>$ 261,956</t>
  </si>
  <si>
    <t>$ 173,713</t>
  </si>
  <si>
    <t>$ 249,462</t>
  </si>
  <si>
    <t>$ 268,500</t>
  </si>
  <si>
    <t>$ 148,914</t>
  </si>
  <si>
    <t>$ 319,246</t>
  </si>
  <si>
    <t>$ 208,647</t>
  </si>
  <si>
    <t>$ 230,531</t>
  </si>
  <si>
    <t>$ 168,552</t>
  </si>
  <si>
    <t>$ 282,996</t>
  </si>
  <si>
    <t>$ 341,341</t>
  </si>
  <si>
    <t>$ 114,417</t>
  </si>
  <si>
    <t>$ 152,780</t>
  </si>
  <si>
    <t>$ 219,460</t>
  </si>
  <si>
    <t>$ 389,589</t>
  </si>
  <si>
    <t>$ 170,679</t>
  </si>
  <si>
    <t>$ 183,252</t>
  </si>
  <si>
    <t>$ 442,117</t>
  </si>
  <si>
    <t>$ 318,022</t>
  </si>
  <si>
    <t>$ 231,139</t>
  </si>
  <si>
    <t>$ 276,397</t>
  </si>
  <si>
    <t>$ 218,752</t>
  </si>
  <si>
    <t>$ 265,476</t>
  </si>
  <si>
    <t>$ 175,284</t>
  </si>
  <si>
    <t>$ 270,849</t>
  </si>
  <si>
    <t>$ 787,459</t>
  </si>
  <si>
    <t>$ 204,751</t>
  </si>
  <si>
    <t>$ 418,071</t>
  </si>
  <si>
    <t>$ 206,062</t>
  </si>
  <si>
    <t>$ 294,108</t>
  </si>
  <si>
    <t>$ 175,642</t>
  </si>
  <si>
    <t>$ 168,635</t>
  </si>
  <si>
    <t>$ 502,169</t>
  </si>
  <si>
    <t>$ 229,132</t>
  </si>
  <si>
    <t>$ 260,586</t>
  </si>
  <si>
    <t>$ 269,165</t>
  </si>
  <si>
    <t>$ 332,295</t>
  </si>
  <si>
    <t>$ 247,256</t>
  </si>
  <si>
    <t>$ 367,425</t>
  </si>
  <si>
    <t>$ 142,221</t>
  </si>
  <si>
    <t>$ 340,865</t>
  </si>
  <si>
    <t>$ 325,492</t>
  </si>
  <si>
    <t>$ 215,449</t>
  </si>
  <si>
    <t>$ 249,642</t>
  </si>
  <si>
    <t>$ 327,232</t>
  </si>
  <si>
    <t>$ 305,123</t>
  </si>
  <si>
    <t>$ 395,270</t>
  </si>
  <si>
    <t>$ 388,780</t>
  </si>
  <si>
    <t>$ 280,967</t>
  </si>
  <si>
    <t>$ 428,498</t>
  </si>
  <si>
    <t>$ 298,805</t>
  </si>
  <si>
    <t>$ 348,440</t>
  </si>
  <si>
    <t>$ 525,141</t>
  </si>
  <si>
    <t>$ 286,917</t>
  </si>
  <si>
    <t>$ 288,762</t>
  </si>
  <si>
    <t>$ 254,559</t>
  </si>
  <si>
    <t>$ 208,871</t>
  </si>
  <si>
    <t>$ 166,229</t>
  </si>
  <si>
    <t>$ 139,595</t>
  </si>
  <si>
    <t>$ 207,977</t>
  </si>
  <si>
    <t>$ 339,623</t>
  </si>
  <si>
    <t>$ 242,468</t>
  </si>
  <si>
    <t>$ 231,922</t>
  </si>
  <si>
    <t>$ 215,603</t>
  </si>
  <si>
    <t>$ 319,848</t>
  </si>
  <si>
    <t>$ 229,513</t>
  </si>
  <si>
    <t>$ 294,309</t>
  </si>
  <si>
    <t>$ 278,505</t>
  </si>
  <si>
    <t>$ 275,409</t>
  </si>
  <si>
    <t>$ 349,500</t>
  </si>
  <si>
    <t>$ 195,948</t>
  </si>
  <si>
    <t>$ 233,553</t>
  </si>
  <si>
    <t>$ 306,121</t>
  </si>
  <si>
    <t>$ 362,102</t>
  </si>
  <si>
    <t>$ 249,975</t>
  </si>
  <si>
    <t>$ 308,377</t>
  </si>
  <si>
    <t>$ 172,829</t>
  </si>
  <si>
    <t>$ 216,556</t>
  </si>
  <si>
    <t>$ 306,400</t>
  </si>
  <si>
    <t>$ 154,667</t>
  </si>
  <si>
    <t>$ 319,216</t>
  </si>
  <si>
    <t>$ 378,487</t>
  </si>
  <si>
    <t>$ 275,314</t>
  </si>
  <si>
    <t>$ 233,943</t>
  </si>
  <si>
    <t>$ 277,129</t>
  </si>
  <si>
    <t>$ 420,056</t>
  </si>
  <si>
    <t>$ 256,457</t>
  </si>
  <si>
    <t>$ 464,902</t>
  </si>
  <si>
    <t>$ 333,724</t>
  </si>
  <si>
    <t>$ 193,560</t>
  </si>
  <si>
    <t>$ 601,584</t>
  </si>
  <si>
    <t>$ 397,350</t>
  </si>
  <si>
    <t>$ 348,185</t>
  </si>
  <si>
    <t>$ 1,212,111</t>
  </si>
  <si>
    <t>$ 349,612</t>
  </si>
  <si>
    <t>$ 392,785</t>
  </si>
  <si>
    <t>$ 304,086</t>
  </si>
  <si>
    <t>$ 195,192</t>
  </si>
  <si>
    <t>$ 362,658</t>
  </si>
  <si>
    <t>$ 275,633</t>
  </si>
  <si>
    <t>$ 425,310</t>
  </si>
  <si>
    <t>$ 359,408</t>
  </si>
  <si>
    <t>$ 258,887</t>
  </si>
  <si>
    <t>$ 516,240</t>
  </si>
  <si>
    <t>$ 296,419</t>
  </si>
  <si>
    <t>$ 273,136</t>
  </si>
  <si>
    <t>$ 333,851</t>
  </si>
  <si>
    <t>$ 485,973</t>
  </si>
  <si>
    <t>$ 365,279</t>
  </si>
  <si>
    <t>$ 297,199</t>
  </si>
  <si>
    <t>$ 258,991</t>
  </si>
  <si>
    <t>$ 302,178</t>
  </si>
  <si>
    <t>$ 257,006</t>
  </si>
  <si>
    <t>$ 231,050</t>
  </si>
  <si>
    <t>$ 496,587</t>
  </si>
  <si>
    <t>$ 399,022</t>
  </si>
  <si>
    <t>$ 290,820</t>
  </si>
  <si>
    <t>$ 310,666</t>
  </si>
  <si>
    <t>$ 364,304</t>
  </si>
  <si>
    <t>$ 255,782</t>
  </si>
  <si>
    <t>$ 277,937</t>
  </si>
  <si>
    <t>$ 399,895</t>
  </si>
  <si>
    <t>$ 190,178</t>
  </si>
  <si>
    <t>$ 2,755,869</t>
  </si>
  <si>
    <t>$ 637,709</t>
  </si>
  <si>
    <t>$ 360,685</t>
  </si>
  <si>
    <t>$ 346,972</t>
  </si>
  <si>
    <t>$ 500,170</t>
  </si>
  <si>
    <t>$ 489,832</t>
  </si>
  <si>
    <t>$ 494,831</t>
  </si>
  <si>
    <t>$ 841,787</t>
  </si>
  <si>
    <t>$ 427,174</t>
  </si>
  <si>
    <t>$ 347,501</t>
  </si>
  <si>
    <t>$ 595,037</t>
  </si>
  <si>
    <t>$ 349,941</t>
  </si>
  <si>
    <t>$ 375,031</t>
  </si>
  <si>
    <t>$ 526,473</t>
  </si>
  <si>
    <t>$ 318,998</t>
  </si>
  <si>
    <t>$ 366,616</t>
  </si>
  <si>
    <t>$ 446,014</t>
  </si>
  <si>
    <t>$ 1,647,500</t>
  </si>
  <si>
    <t>$ 503,524</t>
  </si>
  <si>
    <t>$ 392,931</t>
  </si>
  <si>
    <t>$ 566,628</t>
  </si>
  <si>
    <t>$ 371,785</t>
  </si>
  <si>
    <t>$ 386,626</t>
  </si>
  <si>
    <t>$ 427,852</t>
  </si>
  <si>
    <t>$ 275,843</t>
  </si>
  <si>
    <t>$ 379,000</t>
  </si>
  <si>
    <t>$ 376,492</t>
  </si>
  <si>
    <t>$ 204,021</t>
  </si>
  <si>
    <t>$ 281,904</t>
  </si>
  <si>
    <t>$ 750,000</t>
  </si>
  <si>
    <t>$ 293,769</t>
  </si>
  <si>
    <t>$ 357,589</t>
  </si>
  <si>
    <t>$ 242,408</t>
  </si>
  <si>
    <t>$ 264,850</t>
  </si>
  <si>
    <t>$ 285,582</t>
  </si>
  <si>
    <t>$ 298,000</t>
  </si>
  <si>
    <t>$ 401,667</t>
  </si>
  <si>
    <t>$ 212,000</t>
  </si>
  <si>
    <t>$ 197,476</t>
  </si>
  <si>
    <t>$ 229,000</t>
  </si>
  <si>
    <t>$ 203,786</t>
  </si>
  <si>
    <t>$ 187,940</t>
  </si>
  <si>
    <t>$ 635,000</t>
  </si>
  <si>
    <t>$ 143,141</t>
  </si>
  <si>
    <t>$ 367,500</t>
  </si>
  <si>
    <t>$ 231,500</t>
  </si>
  <si>
    <t>$ 123,889</t>
  </si>
  <si>
    <t>$ 292,375</t>
  </si>
  <si>
    <t>$ 101,202</t>
  </si>
  <si>
    <t>$ 197,833</t>
  </si>
  <si>
    <t>$ 159,632</t>
  </si>
  <si>
    <t>$ 312,792</t>
  </si>
  <si>
    <t>$ 477,550</t>
  </si>
  <si>
    <t>$ 309,041</t>
  </si>
  <si>
    <t>$ 272,231</t>
  </si>
  <si>
    <t>$ 313,706</t>
  </si>
  <si>
    <t>$ 323,500</t>
  </si>
  <si>
    <t>$ 361,621</t>
  </si>
  <si>
    <t>$ 959,950</t>
  </si>
  <si>
    <t>$ 404,500</t>
  </si>
  <si>
    <t>$ 276,967</t>
  </si>
  <si>
    <t>$ 227,501</t>
  </si>
  <si>
    <t>$ 257,600</t>
  </si>
  <si>
    <t>$ 279,567</t>
  </si>
  <si>
    <t>$ 460,818</t>
  </si>
  <si>
    <t>$ 181,721</t>
  </si>
  <si>
    <t>$ 200,796</t>
  </si>
  <si>
    <t>$ 429,223</t>
  </si>
  <si>
    <t>$ 354,537</t>
  </si>
  <si>
    <t>$ 235,134</t>
  </si>
  <si>
    <t>$ 294,218</t>
  </si>
  <si>
    <t>$ 232,205</t>
  </si>
  <si>
    <t>$ 318,485</t>
  </si>
  <si>
    <t>$ 174,908</t>
  </si>
  <si>
    <t>$ 280,059</t>
  </si>
  <si>
    <t>$ 631,450</t>
  </si>
  <si>
    <t>$ 212,541</t>
  </si>
  <si>
    <t>$ 464,371</t>
  </si>
  <si>
    <t>$ 205,427</t>
  </si>
  <si>
    <t>$ 310,428</t>
  </si>
  <si>
    <t>$ 184,113</t>
  </si>
  <si>
    <t>$ 176,195</t>
  </si>
  <si>
    <t>$ 471,425</t>
  </si>
  <si>
    <t>$ 220,351</t>
  </si>
  <si>
    <t>$ 332,327</t>
  </si>
  <si>
    <t>$ 263,535</t>
  </si>
  <si>
    <t>$ 304,967</t>
  </si>
  <si>
    <t>$ 242,095</t>
  </si>
  <si>
    <t>$ 344,900</t>
  </si>
  <si>
    <t>$ 303,830</t>
  </si>
  <si>
    <t>$ 149,085</t>
  </si>
  <si>
    <t>$ 358,567</t>
  </si>
  <si>
    <t>$ 317,500</t>
  </si>
  <si>
    <t>$ 202,622</t>
  </si>
  <si>
    <t>$ 268,921</t>
  </si>
  <si>
    <t>$ 354,056</t>
  </si>
  <si>
    <t>$ 571,286</t>
  </si>
  <si>
    <t>$ 223,579</t>
  </si>
  <si>
    <t>$ 318,208</t>
  </si>
  <si>
    <t>$ 397,670</t>
  </si>
  <si>
    <t>$ 326,862</t>
  </si>
  <si>
    <t>$ 375,276</t>
  </si>
  <si>
    <t>$ 586,063</t>
  </si>
  <si>
    <t>$ 244,758</t>
  </si>
  <si>
    <t>$ 306,572</t>
  </si>
  <si>
    <t>$ 313,153</t>
  </si>
  <si>
    <t>$ 418,176</t>
  </si>
  <si>
    <t>$ 205,800</t>
  </si>
  <si>
    <t>$ 143,664</t>
  </si>
  <si>
    <t>$ 154,950</t>
  </si>
  <si>
    <t>$ 457,000</t>
  </si>
  <si>
    <t>$ 380,500</t>
  </si>
  <si>
    <t>$ 253,050</t>
  </si>
  <si>
    <t>$ 278,429</t>
  </si>
  <si>
    <t>$ 344,000</t>
  </si>
  <si>
    <t>$ 283,500</t>
  </si>
  <si>
    <t>$ 562,000</t>
  </si>
  <si>
    <t>$ 235,300</t>
  </si>
  <si>
    <t>$ 213,019</t>
  </si>
  <si>
    <t>$ 205,167</t>
  </si>
  <si>
    <t>$ 308,750</t>
  </si>
  <si>
    <t>$ 170,664</t>
  </si>
  <si>
    <t>$ 228,450</t>
  </si>
  <si>
    <t>$ 345,500</t>
  </si>
  <si>
    <t>$ 200,750</t>
  </si>
  <si>
    <t>$ 392,880</t>
  </si>
  <si>
    <t>$ 209,832</t>
  </si>
  <si>
    <t>$ 245,856</t>
  </si>
  <si>
    <t>$ 404,482</t>
  </si>
  <si>
    <t>$ 279,250</t>
  </si>
  <si>
    <t>$ 232,227</t>
  </si>
  <si>
    <t>$ 242,213</t>
  </si>
  <si>
    <t>$ 694,509</t>
  </si>
  <si>
    <t>$ 372,615</t>
  </si>
  <si>
    <t>$ 194,336</t>
  </si>
  <si>
    <t>$ 775,686</t>
  </si>
  <si>
    <t>$ 715,800</t>
  </si>
  <si>
    <t>$ 315,586</t>
  </si>
  <si>
    <t>$ 1,766,033</t>
  </si>
  <si>
    <t>$ 341,678</t>
  </si>
  <si>
    <t>$ 404,700</t>
  </si>
  <si>
    <t>$ 190,491</t>
  </si>
  <si>
    <t>$ 635,876</t>
  </si>
  <si>
    <t>$ 322,245</t>
  </si>
  <si>
    <t>$ 465,000</t>
  </si>
  <si>
    <t>$ 328,496</t>
  </si>
  <si>
    <t>$ 291,838</t>
  </si>
  <si>
    <t>$ 572,250</t>
  </si>
  <si>
    <t>$ 424,856</t>
  </si>
  <si>
    <t>$ 245,000</t>
  </si>
  <si>
    <t>$ 342,730</t>
  </si>
  <si>
    <t>$ 572,400</t>
  </si>
  <si>
    <t>$ 359,786</t>
  </si>
  <si>
    <t>$ 295,466</t>
  </si>
  <si>
    <t>$ 268,786</t>
  </si>
  <si>
    <t>$ 251,067</t>
  </si>
  <si>
    <t>$ 265,223</t>
  </si>
  <si>
    <t>$ 505,250</t>
  </si>
  <si>
    <t>$ 438,996</t>
  </si>
  <si>
    <t>$ 304,414</t>
  </si>
  <si>
    <t>$ 402,082</t>
  </si>
  <si>
    <t>$ 571,000</t>
  </si>
  <si>
    <t>$ 260,580</t>
  </si>
  <si>
    <t>$ 303,738</t>
  </si>
  <si>
    <t>$ 444,018</t>
  </si>
  <si>
    <t>$ 175,000</t>
  </si>
  <si>
    <t>$ 650,000</t>
  </si>
  <si>
    <t>$ 424,559</t>
  </si>
  <si>
    <t>$ 376,736</t>
  </si>
  <si>
    <t>$ 420,233</t>
  </si>
  <si>
    <t>$ 593,791</t>
  </si>
  <si>
    <t>$ 491,073</t>
  </si>
  <si>
    <t>$ 471,265</t>
  </si>
  <si>
    <t>$ 510,666</t>
  </si>
  <si>
    <t>$ 455,671</t>
  </si>
  <si>
    <t>$ 362,363</t>
  </si>
  <si>
    <t>$ 516,210</t>
  </si>
  <si>
    <t>$ 453,246</t>
  </si>
  <si>
    <t>$ 337,209</t>
  </si>
  <si>
    <t>$ 205,000</t>
  </si>
  <si>
    <t>$ 311,473</t>
  </si>
  <si>
    <t>$ 366,443</t>
  </si>
  <si>
    <t>$ 402,241</t>
  </si>
  <si>
    <t>$ 1,335,000</t>
  </si>
  <si>
    <t>$ 401,486</t>
  </si>
  <si>
    <t>$ 429,715</t>
  </si>
  <si>
    <t>$ 499,962</t>
  </si>
  <si>
    <t>$ 432,965</t>
  </si>
  <si>
    <t>$ 344,522</t>
  </si>
  <si>
    <t>$ 776,317</t>
  </si>
  <si>
    <t>$ 301,270</t>
  </si>
  <si>
    <t>$ 396,288</t>
  </si>
  <si>
    <t>$ 71,750</t>
  </si>
  <si>
    <t>$ 88,567</t>
  </si>
  <si>
    <t>$ 112,611</t>
  </si>
  <si>
    <t>$ 46,900</t>
  </si>
  <si>
    <t>$ 165,388</t>
  </si>
  <si>
    <t>$ 85,450</t>
  </si>
  <si>
    <t>$ 167,100</t>
  </si>
  <si>
    <t>$ 480,000</t>
  </si>
  <si>
    <t>$ 161,467</t>
  </si>
  <si>
    <t>$ 146,233</t>
  </si>
  <si>
    <t>$ 511,333</t>
  </si>
  <si>
    <t>$ 438,284</t>
  </si>
  <si>
    <t>$ 219,698</t>
  </si>
  <si>
    <t>$ 261,914</t>
  </si>
  <si>
    <t>$ 479,500</t>
  </si>
  <si>
    <t>$ 352,331</t>
  </si>
  <si>
    <t>$ 368,233</t>
  </si>
  <si>
    <t>$ 210,050</t>
  </si>
  <si>
    <t>$ 301,800</t>
  </si>
  <si>
    <t>$ 270,671</t>
  </si>
  <si>
    <t>$ 319,346</t>
  </si>
  <si>
    <t>$ 341,232</t>
  </si>
  <si>
    <t>$ 266,110</t>
  </si>
  <si>
    <t>$ 387,300</t>
  </si>
  <si>
    <t>$ 489,667</t>
  </si>
  <si>
    <t>$ 396,596</t>
  </si>
  <si>
    <t>$ 494,475</t>
  </si>
  <si>
    <t>$ 232,557</t>
  </si>
  <si>
    <t>$ 285,000</t>
  </si>
  <si>
    <t>$ 354,194</t>
  </si>
  <si>
    <t>$ 245,481</t>
  </si>
  <si>
    <t>$ 310,624</t>
  </si>
  <si>
    <t>$ 422,989</t>
  </si>
  <si>
    <t>$ 356,164</t>
  </si>
  <si>
    <t>$ 330,500</t>
  </si>
  <si>
    <t>$ 718,980</t>
  </si>
  <si>
    <t>$ 252,685</t>
  </si>
  <si>
    <t>$ 311,955</t>
  </si>
  <si>
    <t>$ 328,000</t>
  </si>
  <si>
    <t>$ 400,720</t>
  </si>
  <si>
    <t>$ 226,711</t>
  </si>
  <si>
    <t>$ 263,778</t>
  </si>
  <si>
    <t>$ 287,086</t>
  </si>
  <si>
    <t>$ 284,167</t>
  </si>
  <si>
    <t>$ 367,333</t>
  </si>
  <si>
    <t>$ 177,666</t>
  </si>
  <si>
    <t>$ 430,600</t>
  </si>
  <si>
    <t>$ 189,500</t>
  </si>
  <si>
    <t>$ 207,000</t>
  </si>
  <si>
    <t>$ 184,141</t>
  </si>
  <si>
    <t>$ 217,189</t>
  </si>
  <si>
    <t>$ 411,667</t>
  </si>
  <si>
    <t>$ 159,072</t>
  </si>
  <si>
    <t>$ 278,000</t>
  </si>
  <si>
    <t>$ 143,489</t>
  </si>
  <si>
    <t>$ 280,300</t>
  </si>
  <si>
    <t>$ 157,475</t>
  </si>
  <si>
    <t>$ 303,900</t>
  </si>
  <si>
    <t>$ 118,830</t>
  </si>
  <si>
    <t>$ 150,900</t>
  </si>
  <si>
    <t>$ 170,750</t>
  </si>
  <si>
    <t>$ 167,632</t>
  </si>
  <si>
    <t>$ 432,435</t>
  </si>
  <si>
    <t>$ 187,994</t>
  </si>
  <si>
    <t>$ 212,673</t>
  </si>
  <si>
    <t>$ 557,399</t>
  </si>
  <si>
    <t>$ 349,408</t>
  </si>
  <si>
    <t>$ 278,672</t>
  </si>
  <si>
    <t>$ 307,644</t>
  </si>
  <si>
    <t>$ 242,451</t>
  </si>
  <si>
    <t>$ 316,094</t>
  </si>
  <si>
    <t>$ 194,707</t>
  </si>
  <si>
    <t>$ 297,635</t>
  </si>
  <si>
    <t>$ 667,284</t>
  </si>
  <si>
    <t>$ 227,790</t>
  </si>
  <si>
    <t>$ 450,909</t>
  </si>
  <si>
    <t>$ 222,096</t>
  </si>
  <si>
    <t>$ 324,186</t>
  </si>
  <si>
    <t>$ 196,489</t>
  </si>
  <si>
    <t>$ 555,863</t>
  </si>
  <si>
    <t>$ 239,666</t>
  </si>
  <si>
    <t>$ 651,000</t>
  </si>
  <si>
    <t>$ 338,656</t>
  </si>
  <si>
    <t>$ 465,214</t>
  </si>
  <si>
    <t>$ 337,142</t>
  </si>
  <si>
    <t>$ 382,339</t>
  </si>
  <si>
    <t>$ 631,046</t>
  </si>
  <si>
    <t>$ 269,586</t>
  </si>
  <si>
    <t>$ 311,086</t>
  </si>
  <si>
    <t>$ 308,330</t>
  </si>
  <si>
    <t>$ 445,495</t>
  </si>
  <si>
    <t>$ 334,219</t>
  </si>
  <si>
    <t>$ 289,448</t>
  </si>
  <si>
    <t>$ 347,728</t>
  </si>
  <si>
    <t>$ 278,488</t>
  </si>
  <si>
    <t>$ 263,965</t>
  </si>
  <si>
    <t>$ 407,450</t>
  </si>
  <si>
    <t>$ 401,833</t>
  </si>
  <si>
    <t>$ 154,307</t>
  </si>
  <si>
    <t>$ 374,167</t>
  </si>
  <si>
    <t>$ 345,137</t>
  </si>
  <si>
    <t>$ 242,007</t>
  </si>
  <si>
    <t>$ 269,473</t>
  </si>
  <si>
    <t>$ 368,855</t>
  </si>
  <si>
    <t>$ 470,687</t>
  </si>
  <si>
    <t>$ 501,633</t>
  </si>
  <si>
    <t>$ 244,808</t>
  </si>
  <si>
    <t>$ 188,280</t>
  </si>
  <si>
    <t>$ 258,900</t>
  </si>
  <si>
    <t>$ 155,515</t>
  </si>
  <si>
    <t>$ 661,817</t>
  </si>
  <si>
    <t>$ 176,355</t>
  </si>
  <si>
    <t>$ 457,400</t>
  </si>
  <si>
    <t>$ 282,833</t>
  </si>
  <si>
    <t>$ 431,278</t>
  </si>
  <si>
    <t>$ 266,073</t>
  </si>
  <si>
    <t>$ 316,084</t>
  </si>
  <si>
    <t>$ 292,767</t>
  </si>
  <si>
    <t>$ 558,833</t>
  </si>
  <si>
    <t>$ 190,700</t>
  </si>
  <si>
    <t>$ 227,771</t>
  </si>
  <si>
    <t>$ 235,796</t>
  </si>
  <si>
    <t>$ 349,608</t>
  </si>
  <si>
    <t>$ 277,650</t>
  </si>
  <si>
    <t>$ 184,795</t>
  </si>
  <si>
    <t>$ 216,873</t>
  </si>
  <si>
    <t>$ 314,750</t>
  </si>
  <si>
    <t>$ 231,564</t>
  </si>
  <si>
    <t>$ 366,438</t>
  </si>
  <si>
    <t>$ 219,768</t>
  </si>
  <si>
    <t>$ 238,687</t>
  </si>
  <si>
    <t>$ 331,986</t>
  </si>
  <si>
    <t>$ 253,350</t>
  </si>
  <si>
    <t>$ 493,115</t>
  </si>
  <si>
    <t>$ 250,395</t>
  </si>
  <si>
    <t>$ 633,817</t>
  </si>
  <si>
    <t>$ 387,076</t>
  </si>
  <si>
    <t>$ 220,272</t>
  </si>
  <si>
    <t>$ 520,655</t>
  </si>
  <si>
    <t>$ 587,682</t>
  </si>
  <si>
    <t>$ 463,208</t>
  </si>
  <si>
    <t>$ 1,692,569</t>
  </si>
  <si>
    <t>$ 356,101</t>
  </si>
  <si>
    <t>$ 447,732</t>
  </si>
  <si>
    <t>$ 394,969</t>
  </si>
  <si>
    <t>$ 200,593</t>
  </si>
  <si>
    <t>$ 514,376</t>
  </si>
  <si>
    <t>$ 324,857</t>
  </si>
  <si>
    <t>$ 448,750</t>
  </si>
  <si>
    <t>$ 332,018</t>
  </si>
  <si>
    <t>$ 341,357</t>
  </si>
  <si>
    <t>$ 557,531</t>
  </si>
  <si>
    <t>$ 435,518</t>
  </si>
  <si>
    <t>$ 261,545</t>
  </si>
  <si>
    <t>$ 375,921</t>
  </si>
  <si>
    <t>$ 621,723</t>
  </si>
  <si>
    <t>$ 379,500</t>
  </si>
  <si>
    <t>$ 342,837</t>
  </si>
  <si>
    <t>$ 280,636</t>
  </si>
  <si>
    <t>$ 309,521</t>
  </si>
  <si>
    <t>$ 281,445</t>
  </si>
  <si>
    <t>$ 246,317</t>
  </si>
  <si>
    <t>$ 491,593</t>
  </si>
  <si>
    <t>$ 474,797</t>
  </si>
  <si>
    <t>$ 324,529</t>
  </si>
  <si>
    <t>$ 377,662</t>
  </si>
  <si>
    <t>$ 476,125</t>
  </si>
  <si>
    <t>$ 288,021</t>
  </si>
  <si>
    <t>$ 329,543</t>
  </si>
  <si>
    <t>$ 295,500</t>
  </si>
  <si>
    <t>$ 459,021</t>
  </si>
  <si>
    <t>$ 204,538</t>
  </si>
  <si>
    <t>$ 1,501,770</t>
  </si>
  <si>
    <t>$ 639,377</t>
  </si>
  <si>
    <t>$ 376,765</t>
  </si>
  <si>
    <t>$ 421,907</t>
  </si>
  <si>
    <t>$ 504,796</t>
  </si>
  <si>
    <t>$ 491,764</t>
  </si>
  <si>
    <t>$ 532,331</t>
  </si>
  <si>
    <t>$ 1,110,000</t>
  </si>
  <si>
    <t>$ 479,369</t>
  </si>
  <si>
    <t>$ 574,080</t>
  </si>
  <si>
    <t>$ 371,673</t>
  </si>
  <si>
    <t>$ 615,333</t>
  </si>
  <si>
    <t>$ 427,617</t>
  </si>
  <si>
    <t>$ 368,711</t>
  </si>
  <si>
    <t>$ 359,236</t>
  </si>
  <si>
    <t>$ 347,366</t>
  </si>
  <si>
    <t>$ 387,282</t>
  </si>
  <si>
    <t>$ 453,086</t>
  </si>
  <si>
    <t>$ 1,351,200</t>
  </si>
  <si>
    <t>$ 435,446</t>
  </si>
  <si>
    <t>$ 417,736</t>
  </si>
  <si>
    <t>$ 552,134</t>
  </si>
  <si>
    <t>$ 440,232</t>
  </si>
  <si>
    <t>$ 366,745</t>
  </si>
  <si>
    <t>$ 654,438</t>
  </si>
  <si>
    <t>$ 303,051</t>
  </si>
  <si>
    <t>$ 419,702</t>
  </si>
  <si>
    <t>$ 487,800</t>
  </si>
  <si>
    <t>$ 462,739</t>
  </si>
  <si>
    <t>$ 225,845</t>
  </si>
  <si>
    <t>$ 269,212</t>
  </si>
  <si>
    <t>$ 573,000</t>
  </si>
  <si>
    <t>$ 364,370</t>
  </si>
  <si>
    <t>$ 381,231</t>
  </si>
  <si>
    <t>$ 211,700</t>
  </si>
  <si>
    <t>$ 304,982</t>
  </si>
  <si>
    <t>$ 305,949</t>
  </si>
  <si>
    <t>$ 336,423</t>
  </si>
  <si>
    <t>$ 342,479</t>
  </si>
  <si>
    <t>$ 272,730</t>
  </si>
  <si>
    <t>$ 468,581</t>
  </si>
  <si>
    <t>$ 339,000</t>
  </si>
  <si>
    <t>$ 448,500</t>
  </si>
  <si>
    <t>$ 408,016</t>
  </si>
  <si>
    <t>$ 473,068</t>
  </si>
  <si>
    <t>$ 234,758</t>
  </si>
  <si>
    <t>$ 278,882</t>
  </si>
  <si>
    <t>$ 352,068</t>
  </si>
  <si>
    <t>$ 255,895</t>
  </si>
  <si>
    <t>$ 311,259</t>
  </si>
  <si>
    <t>$ 388,779</t>
  </si>
  <si>
    <t>$ 366,636</t>
  </si>
  <si>
    <t>$ 359,000</t>
  </si>
  <si>
    <t>$ 531,048</t>
  </si>
  <si>
    <t>$ 262,445</t>
  </si>
  <si>
    <t>$ 312,308</t>
  </si>
  <si>
    <t>$ 303,800</t>
  </si>
  <si>
    <t>$ 472,128</t>
  </si>
  <si>
    <t>$ 229,663</t>
  </si>
  <si>
    <t>$ 261,400</t>
  </si>
  <si>
    <t>$ 289,757</t>
  </si>
  <si>
    <t>$ 283,429</t>
  </si>
  <si>
    <t>$ 374,250</t>
  </si>
  <si>
    <t>$ 213,516</t>
  </si>
  <si>
    <t>$ 234,650</t>
  </si>
  <si>
    <t>$ 432,500</t>
  </si>
  <si>
    <t>$ 205,987</t>
  </si>
  <si>
    <t>$ 202,050</t>
  </si>
  <si>
    <t>$ 396,750</t>
  </si>
  <si>
    <t>$ 164,074</t>
  </si>
  <si>
    <t>$ 291,555</t>
  </si>
  <si>
    <t>$ 291,820</t>
  </si>
  <si>
    <t>$ 156,085</t>
  </si>
  <si>
    <t>$ 380,786</t>
  </si>
  <si>
    <t>$ 163,080</t>
  </si>
  <si>
    <t>$ 229,833</t>
  </si>
  <si>
    <t>$ 380,765</t>
  </si>
  <si>
    <t>$ 127,652</t>
  </si>
  <si>
    <t>$ 164,692</t>
  </si>
  <si>
    <t>$ 168,778</t>
  </si>
  <si>
    <t>$ 180,541</t>
  </si>
  <si>
    <t>$ 436,906</t>
  </si>
  <si>
    <t>$ 198,053</t>
  </si>
  <si>
    <t>$ 218,350</t>
  </si>
  <si>
    <t>$ 521,232</t>
  </si>
  <si>
    <t>$ 350,389</t>
  </si>
  <si>
    <t>$ 266,099</t>
  </si>
  <si>
    <t>$ 323,004</t>
  </si>
  <si>
    <t>$ 243,997</t>
  </si>
  <si>
    <t>$ 321,339</t>
  </si>
  <si>
    <t>$ 197,832</t>
  </si>
  <si>
    <t>$ 306,780</t>
  </si>
  <si>
    <t>$ 644,865</t>
  </si>
  <si>
    <t>$ 230,519</t>
  </si>
  <si>
    <t>$ 443,925</t>
  </si>
  <si>
    <t>$ 228,193</t>
  </si>
  <si>
    <t>$ 326,813</t>
  </si>
  <si>
    <t>$ 202,085</t>
  </si>
  <si>
    <t>$ 208,472</t>
  </si>
  <si>
    <t>$ 575,771</t>
  </si>
  <si>
    <t>$ 243,472</t>
  </si>
  <si>
    <t>$ 680,500</t>
  </si>
  <si>
    <t>$ 375,282</t>
  </si>
  <si>
    <t>$ 477,209</t>
  </si>
  <si>
    <t>$ 329,098</t>
  </si>
  <si>
    <t>$ 379,673</t>
  </si>
  <si>
    <t>$ 626,743</t>
  </si>
  <si>
    <t>$ 280,866</t>
  </si>
  <si>
    <t>$ 305,282</t>
  </si>
  <si>
    <t>$ 329,488</t>
  </si>
  <si>
    <t>$ 450,149</t>
  </si>
  <si>
    <t>$ 311,611</t>
  </si>
  <si>
    <t>$ 303,140</t>
  </si>
  <si>
    <t>$ 372,307</t>
  </si>
  <si>
    <t>$ 283,100</t>
  </si>
  <si>
    <t>$ 265,847</t>
  </si>
  <si>
    <t>$ 434,300</t>
  </si>
  <si>
    <t>$ 396,977</t>
  </si>
  <si>
    <t>$ 161,903</t>
  </si>
  <si>
    <t>$ 420,715</t>
  </si>
  <si>
    <t>$ 396,412</t>
  </si>
  <si>
    <t>$ 247,670</t>
  </si>
  <si>
    <t>$ 302,747</t>
  </si>
  <si>
    <t>$ 383,805</t>
  </si>
  <si>
    <t>$ 441,205</t>
  </si>
  <si>
    <t>$ 456,511</t>
  </si>
  <si>
    <t>$ 251,203</t>
  </si>
  <si>
    <t>$ 181,425</t>
  </si>
  <si>
    <t>$ 239,940</t>
  </si>
  <si>
    <t>$ 185,238</t>
  </si>
  <si>
    <t>$ 514,242</t>
  </si>
  <si>
    <t>$ 183,903</t>
  </si>
  <si>
    <t>$ 371,821</t>
  </si>
  <si>
    <t>$ 249,625</t>
  </si>
  <si>
    <t>$ 494,488</t>
  </si>
  <si>
    <t>$ 259,899</t>
  </si>
  <si>
    <t>$ 312,662</t>
  </si>
  <si>
    <t>$ 335,333</t>
  </si>
  <si>
    <t>$ 580,300</t>
  </si>
  <si>
    <t>$ 194,557</t>
  </si>
  <si>
    <t>$ 247,508</t>
  </si>
  <si>
    <t>$ 275,214</t>
  </si>
  <si>
    <t>$ 379,794</t>
  </si>
  <si>
    <t>$ 361,018</t>
  </si>
  <si>
    <t>$ 180,858</t>
  </si>
  <si>
    <t>$ 234,797</t>
  </si>
  <si>
    <t>$ 394,296</t>
  </si>
  <si>
    <t>$ 370,064</t>
  </si>
  <si>
    <t>$ 225,646</t>
  </si>
  <si>
    <t>$ 244,173</t>
  </si>
  <si>
    <t>$ 329,010</t>
  </si>
  <si>
    <t>$ 260,118</t>
  </si>
  <si>
    <t>$ 524,845</t>
  </si>
  <si>
    <t>$ 263,929</t>
  </si>
  <si>
    <t>$ 589,645</t>
  </si>
  <si>
    <t>$ 378,191</t>
  </si>
  <si>
    <t>$ 218,134</t>
  </si>
  <si>
    <t>$ 717,585</t>
  </si>
  <si>
    <t>$ 571,022</t>
  </si>
  <si>
    <t>$ 481,900</t>
  </si>
  <si>
    <t>$ 1,590,989</t>
  </si>
  <si>
    <t>$ 383,207</t>
  </si>
  <si>
    <t>$ 354,573</t>
  </si>
  <si>
    <t>$ 197,612</t>
  </si>
  <si>
    <t>$ 441,899</t>
  </si>
  <si>
    <t>$ 368,764</t>
  </si>
  <si>
    <t>$ 461,743</t>
  </si>
  <si>
    <t>$ 313,185</t>
  </si>
  <si>
    <t>$ 325,746</t>
  </si>
  <si>
    <t>$ 610,495</t>
  </si>
  <si>
    <t>$ 438,251</t>
  </si>
  <si>
    <t>$ 273,250</t>
  </si>
  <si>
    <t>$ 361,630</t>
  </si>
  <si>
    <t>$ 594,140</t>
  </si>
  <si>
    <t>$ 411,865</t>
  </si>
  <si>
    <t>$ 348,805</t>
  </si>
  <si>
    <t>$ 287,901</t>
  </si>
  <si>
    <t>$ 311,894</t>
  </si>
  <si>
    <t>$ 284,209</t>
  </si>
  <si>
    <t>$ 264,527</t>
  </si>
  <si>
    <t>$ 470,860</t>
  </si>
  <si>
    <t>$ 481,692</t>
  </si>
  <si>
    <t>$ 341,552</t>
  </si>
  <si>
    <t>$ 382,914</t>
  </si>
  <si>
    <t>$ 510,625</t>
  </si>
  <si>
    <t>$ 287,624</t>
  </si>
  <si>
    <t>$ 335,300</t>
  </si>
  <si>
    <t>$ 304,643</t>
  </si>
  <si>
    <t>$ 459,754</t>
  </si>
  <si>
    <t>$ 224,433</t>
  </si>
  <si>
    <t>$ 2,664,836</t>
  </si>
  <si>
    <t>$ 696,673</t>
  </si>
  <si>
    <t>$ 377,549</t>
  </si>
  <si>
    <t>$ 415,128</t>
  </si>
  <si>
    <t>$ 528,216</t>
  </si>
  <si>
    <t>$ 494,337</t>
  </si>
  <si>
    <t>$ 510,052</t>
  </si>
  <si>
    <t>$ 467,648</t>
  </si>
  <si>
    <t>$ 528,960</t>
  </si>
  <si>
    <t>$ 458,319</t>
  </si>
  <si>
    <t>$ 663,036</t>
  </si>
  <si>
    <t>$ 426,919</t>
  </si>
  <si>
    <t>$ 418,916</t>
  </si>
  <si>
    <t>$ 340,842</t>
  </si>
  <si>
    <t>$ 354,655</t>
  </si>
  <si>
    <t>$ 386,957</t>
  </si>
  <si>
    <t>$ 501,541</t>
  </si>
  <si>
    <t>$ 1,217,500</t>
  </si>
  <si>
    <t>$ 551,790</t>
  </si>
  <si>
    <t>$ 430,988</t>
  </si>
  <si>
    <t>$ 600,417</t>
  </si>
  <si>
    <t>$ 436,122</t>
  </si>
  <si>
    <t>$ 434,079</t>
  </si>
  <si>
    <t>$ 563,909</t>
  </si>
  <si>
    <t>$ 304,247</t>
  </si>
  <si>
    <t>$ 440,687</t>
  </si>
  <si>
    <t>$ 487,625</t>
  </si>
  <si>
    <t>$ 493,325</t>
  </si>
  <si>
    <t>$ 421,800</t>
  </si>
  <si>
    <t>$ 224,611</t>
  </si>
  <si>
    <t>$ 274,232</t>
  </si>
  <si>
    <t>$ 607,780</t>
  </si>
  <si>
    <t>$ 363,420</t>
  </si>
  <si>
    <t>$ 368,451</t>
  </si>
  <si>
    <t>$ 257,250</t>
  </si>
  <si>
    <t>$ 299,575</t>
  </si>
  <si>
    <t>$ 331,530</t>
  </si>
  <si>
    <t>$ 383,448</t>
  </si>
  <si>
    <t>$ 344,446</t>
  </si>
  <si>
    <t>$ 276,342</t>
  </si>
  <si>
    <t>$ 420,423</t>
  </si>
  <si>
    <t>$ 358,500</t>
  </si>
  <si>
    <t>$ 449,800</t>
  </si>
  <si>
    <t>$ 426,280</t>
  </si>
  <si>
    <t>$ 428,317</t>
  </si>
  <si>
    <t>$ 234,202</t>
  </si>
  <si>
    <t>$ 364,272</t>
  </si>
  <si>
    <t>$ 356,800</t>
  </si>
  <si>
    <t>$ 254,593</t>
  </si>
  <si>
    <t>$ 308,879</t>
  </si>
  <si>
    <t>$ 372,012</t>
  </si>
  <si>
    <t>$ 342,533</t>
  </si>
  <si>
    <t>$ 350,000</t>
  </si>
  <si>
    <t>$ 471,103</t>
  </si>
  <si>
    <t>$ 293,746</t>
  </si>
  <si>
    <t>$ 318,294</t>
  </si>
  <si>
    <t>$ 304,857</t>
  </si>
  <si>
    <t>$ 409,877</t>
  </si>
  <si>
    <t>$ 227,791</t>
  </si>
  <si>
    <t>$ 274,623</t>
  </si>
  <si>
    <t>$ 288,826</t>
  </si>
  <si>
    <t>$ 240,667</t>
  </si>
  <si>
    <t>$ 215,363</t>
  </si>
  <si>
    <t>$ 223,971</t>
  </si>
  <si>
    <t>$ 231,000</t>
  </si>
  <si>
    <t>$ 210,071</t>
  </si>
  <si>
    <t>$ 215,478</t>
  </si>
  <si>
    <t>$ 391,556</t>
  </si>
  <si>
    <t>$ 166,564</t>
  </si>
  <si>
    <t>$ 321,503</t>
  </si>
  <si>
    <t>$ 135,000</t>
  </si>
  <si>
    <t>$ 286,956</t>
  </si>
  <si>
    <t>$ 167,003</t>
  </si>
  <si>
    <t>$ 349,559</t>
  </si>
  <si>
    <t>$ 145,218</t>
  </si>
  <si>
    <t>$ 212,250</t>
  </si>
  <si>
    <t>$ 372,528</t>
  </si>
  <si>
    <t>$ 233,750</t>
  </si>
  <si>
    <t>$ 139,131</t>
  </si>
  <si>
    <t>$ 162,015</t>
  </si>
  <si>
    <t>$ 173,390</t>
  </si>
  <si>
    <t>$ 184,765</t>
  </si>
  <si>
    <t>$ 469,439</t>
  </si>
  <si>
    <t>$ 201,146</t>
  </si>
  <si>
    <t>$ 217,545</t>
  </si>
  <si>
    <t>$ 529,264</t>
  </si>
  <si>
    <t>$ 348,425</t>
  </si>
  <si>
    <t>$ 264,932</t>
  </si>
  <si>
    <t>$ 328,369</t>
  </si>
  <si>
    <t>$ 242,999</t>
  </si>
  <si>
    <t>$ 320,863</t>
  </si>
  <si>
    <t>$ 194,943</t>
  </si>
  <si>
    <t>$ 307,066</t>
  </si>
  <si>
    <t>$ 689,325</t>
  </si>
  <si>
    <t>$ 230,433</t>
  </si>
  <si>
    <t>$ 454,577</t>
  </si>
  <si>
    <t>$ 225,190</t>
  </si>
  <si>
    <t>$ 324,439</t>
  </si>
  <si>
    <t>$ 199,864</t>
  </si>
  <si>
    <t>$ 203,353</t>
  </si>
  <si>
    <t>$ 563,919</t>
  </si>
  <si>
    <t>$ 240,531</t>
  </si>
  <si>
    <t>$ 363,846</t>
  </si>
  <si>
    <t>$ 484,613</t>
  </si>
  <si>
    <t>$ 317,806</t>
  </si>
  <si>
    <t>$ 383,480</t>
  </si>
  <si>
    <t>$ 597,066</t>
  </si>
  <si>
    <t>$ 202,450</t>
  </si>
  <si>
    <t>$ 281,347</t>
  </si>
  <si>
    <t>$ 292,270</t>
  </si>
  <si>
    <t>$ 337,307</t>
  </si>
  <si>
    <t>$ 441,652</t>
  </si>
  <si>
    <t>$ 304,246</t>
  </si>
  <si>
    <t>$ 303,427</t>
  </si>
  <si>
    <t>$ 369,662</t>
  </si>
  <si>
    <t>$ 273,264</t>
  </si>
  <si>
    <t>$ 268,755</t>
  </si>
  <si>
    <t>$ 405,830</t>
  </si>
  <si>
    <t>$ 396,633</t>
  </si>
  <si>
    <t>$ 160,538</t>
  </si>
  <si>
    <t>$ 427,395</t>
  </si>
  <si>
    <t>$ 420,776</t>
  </si>
  <si>
    <t>$ 247,160</t>
  </si>
  <si>
    <t>$ 317,668</t>
  </si>
  <si>
    <t>$ 384,299</t>
  </si>
  <si>
    <t>$ 440,506</t>
  </si>
  <si>
    <t>$ 485,148</t>
  </si>
  <si>
    <t>$ 251,304</t>
  </si>
  <si>
    <t>$ 250,588</t>
  </si>
  <si>
    <t>$ 189,009</t>
  </si>
  <si>
    <t>$ 521,353</t>
  </si>
  <si>
    <t>$ 214,756</t>
  </si>
  <si>
    <t>$ 356,738</t>
  </si>
  <si>
    <t>$ 341,662</t>
  </si>
  <si>
    <t>$ 478,221</t>
  </si>
  <si>
    <t>$ 260,578</t>
  </si>
  <si>
    <t>$ 326,402</t>
  </si>
  <si>
    <t>$ 296,295</t>
  </si>
  <si>
    <t>$ 358,083</t>
  </si>
  <si>
    <t>$ 545,750</t>
  </si>
  <si>
    <t>$ 275,667</t>
  </si>
  <si>
    <t>$ 214,647</t>
  </si>
  <si>
    <t>$ 248,467</t>
  </si>
  <si>
    <t>$ 283,612</t>
  </si>
  <si>
    <t>$ 410,926</t>
  </si>
  <si>
    <t>$ 336,586</t>
  </si>
  <si>
    <t>$ 184,439</t>
  </si>
  <si>
    <t>$ 250,225</t>
  </si>
  <si>
    <t>$ 336,640</t>
  </si>
  <si>
    <t>$ 201,598</t>
  </si>
  <si>
    <t>$ 400,058</t>
  </si>
  <si>
    <t>$ 231,123</t>
  </si>
  <si>
    <t>$ 275,411</t>
  </si>
  <si>
    <t>$ 321,251</t>
  </si>
  <si>
    <t>$ 295,570</t>
  </si>
  <si>
    <t>$ 497,330</t>
  </si>
  <si>
    <t>$ 266,244</t>
  </si>
  <si>
    <t>$ 586,227</t>
  </si>
  <si>
    <t>$ 392,495</t>
  </si>
  <si>
    <t>$ 223,077</t>
  </si>
  <si>
    <t>$ 671,486</t>
  </si>
  <si>
    <t>$ 541,543</t>
  </si>
  <si>
    <t>$ 439,432</t>
  </si>
  <si>
    <t>$ 1,455,356</t>
  </si>
  <si>
    <t>$ 368,081</t>
  </si>
  <si>
    <t>$ 339,060</t>
  </si>
  <si>
    <t>$ 197,320</t>
  </si>
  <si>
    <t>$ 435,236</t>
  </si>
  <si>
    <t>$ 335,523</t>
  </si>
  <si>
    <t>$ 438,134</t>
  </si>
  <si>
    <t>$ 310,344</t>
  </si>
  <si>
    <t>$ 341,468</t>
  </si>
  <si>
    <t>$ 598,967</t>
  </si>
  <si>
    <t>$ 428,671</t>
  </si>
  <si>
    <t>$ 291,276</t>
  </si>
  <si>
    <t>$ 351,123</t>
  </si>
  <si>
    <t>$ 579,177</t>
  </si>
  <si>
    <t>$ 436,849</t>
  </si>
  <si>
    <t>$ 357,956</t>
  </si>
  <si>
    <t>$ 285,943</t>
  </si>
  <si>
    <t>$ 310,538</t>
  </si>
  <si>
    <t>$ 293,802</t>
  </si>
  <si>
    <t>$ 272,635</t>
  </si>
  <si>
    <t>$ 506,749</t>
  </si>
  <si>
    <t>$ 478,593</t>
  </si>
  <si>
    <t>$ 339,206</t>
  </si>
  <si>
    <t>$ 405,523</t>
  </si>
  <si>
    <t>$ 460,376</t>
  </si>
  <si>
    <t>$ 288,142</t>
  </si>
  <si>
    <t>$ 336,841</t>
  </si>
  <si>
    <t>$ 298,938</t>
  </si>
  <si>
    <t>$ 448,373</t>
  </si>
  <si>
    <t>$ 213,561</t>
  </si>
  <si>
    <t>$ 2,870,185</t>
  </si>
  <si>
    <t>$ 695,291</t>
  </si>
  <si>
    <t>$ 376,809</t>
  </si>
  <si>
    <t>$ 437,365</t>
  </si>
  <si>
    <t>$ 519,878</t>
  </si>
  <si>
    <t>$ 493,561</t>
  </si>
  <si>
    <t>$ 513,199</t>
  </si>
  <si>
    <t>$ 1,705,000</t>
  </si>
  <si>
    <t>$ 453,737</t>
  </si>
  <si>
    <t>$ 524,639</t>
  </si>
  <si>
    <t>$ 375,220</t>
  </si>
  <si>
    <t>$ 652,535</t>
  </si>
  <si>
    <t>$ 417,360</t>
  </si>
  <si>
    <t>$ 413,573</t>
  </si>
  <si>
    <t>$ 394,956</t>
  </si>
  <si>
    <t>$ 351,133</t>
  </si>
  <si>
    <t>$ 365,113</t>
  </si>
  <si>
    <t>$ 488,859</t>
  </si>
  <si>
    <t>$ 1,372,273</t>
  </si>
  <si>
    <t>$ 510,297</t>
  </si>
  <si>
    <t>$ 417,122</t>
  </si>
  <si>
    <t>$ 651,828</t>
  </si>
  <si>
    <t>$ 429,834</t>
  </si>
  <si>
    <t>$ 440,154</t>
  </si>
  <si>
    <t>$ 558,132</t>
  </si>
  <si>
    <t>$ 305,316</t>
  </si>
  <si>
    <t>$ 428,841</t>
  </si>
  <si>
    <t>New 22</t>
  </si>
  <si>
    <t>Sold 22</t>
  </si>
  <si>
    <t>$ 1,041,000</t>
  </si>
  <si>
    <t>$ 365,769</t>
  </si>
  <si>
    <t>$ 213,966</t>
  </si>
  <si>
    <t>$ 236,227</t>
  </si>
  <si>
    <t>$ 352,363</t>
  </si>
  <si>
    <t>$ 504,714</t>
  </si>
  <si>
    <t>$ 315,570</t>
  </si>
  <si>
    <t>$ 309,144</t>
  </si>
  <si>
    <t>$ 353,261</t>
  </si>
  <si>
    <t>$ 266,410</t>
  </si>
  <si>
    <t>$ 510,167</t>
  </si>
  <si>
    <t>$ 253,150</t>
  </si>
  <si>
    <t>$ 427,382</t>
  </si>
  <si>
    <t>$ 281,194</t>
  </si>
  <si>
    <t>$ 363,449</t>
  </si>
  <si>
    <t>$ 258,380</t>
  </si>
  <si>
    <t>$ 357,954</t>
  </si>
  <si>
    <t>$ 248,750</t>
  </si>
  <si>
    <t>$ 411,500</t>
  </si>
  <si>
    <t>$ 211,117</t>
  </si>
  <si>
    <t>$ 361,100</t>
  </si>
  <si>
    <t>$ 234,568</t>
  </si>
  <si>
    <t>$ 293,406</t>
  </si>
  <si>
    <t>$ 257,098</t>
  </si>
  <si>
    <t>$ 324,900</t>
  </si>
  <si>
    <t>$ 172,800</t>
  </si>
  <si>
    <t>$ 310,000</t>
  </si>
  <si>
    <t>$ 415,967</t>
  </si>
  <si>
    <t>$ 157,277</t>
  </si>
  <si>
    <t>$ 505,083</t>
  </si>
  <si>
    <t>$ 192,100</t>
  </si>
  <si>
    <t>$ 351,500</t>
  </si>
  <si>
    <t>$ 180,069</t>
  </si>
  <si>
    <t>$ 133,000</t>
  </si>
  <si>
    <t>$ 190,667</t>
  </si>
  <si>
    <t>$ 192,611</t>
  </si>
  <si>
    <t>$ 408,558</t>
  </si>
  <si>
    <t>$ 217,067</t>
  </si>
  <si>
    <t>$ 219,787</t>
  </si>
  <si>
    <t>$ 672,882</t>
  </si>
  <si>
    <t>$ 357,437</t>
  </si>
  <si>
    <t>$ 242,026</t>
  </si>
  <si>
    <t>$ 305,077</t>
  </si>
  <si>
    <t>$ 224,569</t>
  </si>
  <si>
    <t>$ 364,429</t>
  </si>
  <si>
    <t>$ 195,015</t>
  </si>
  <si>
    <t>$ 319,283</t>
  </si>
  <si>
    <t>$ 521,843</t>
  </si>
  <si>
    <t>$ 235,205</t>
  </si>
  <si>
    <t>$ 457,456</t>
  </si>
  <si>
    <t>$ 222,021</t>
  </si>
  <si>
    <t>$ 339,500</t>
  </si>
  <si>
    <t>$ 198,520</t>
  </si>
  <si>
    <t>$ 177,933</t>
  </si>
  <si>
    <t>$ 568,802</t>
  </si>
  <si>
    <t>$ 235,753</t>
  </si>
  <si>
    <t>$ 293,411</t>
  </si>
  <si>
    <t>$ 522,087</t>
  </si>
  <si>
    <t>$ 293,833</t>
  </si>
  <si>
    <t>$ 403,908</t>
  </si>
  <si>
    <t>$ 601,865</t>
  </si>
  <si>
    <t>$ 364,970</t>
  </si>
  <si>
    <t>$ 290,065</t>
  </si>
  <si>
    <t>$ 352,800</t>
  </si>
  <si>
    <t>$ 450,059</t>
  </si>
  <si>
    <t>$ 320,308</t>
  </si>
  <si>
    <t>$ 339,510</t>
  </si>
  <si>
    <t>$ 484,590</t>
  </si>
  <si>
    <t>$ 254,844</t>
  </si>
  <si>
    <t>$ 428,243</t>
  </si>
  <si>
    <t>$ 163,924</t>
  </si>
  <si>
    <t>$ 340,700</t>
  </si>
  <si>
    <t>$ 305,938</t>
  </si>
  <si>
    <t>$ 271,871</t>
  </si>
  <si>
    <t>$ 359,636</t>
  </si>
  <si>
    <t>$ 361,930</t>
  </si>
  <si>
    <t>$ 359,171</t>
  </si>
  <si>
    <t>$ 593,600</t>
  </si>
  <si>
    <t>$ 245,771</t>
  </si>
  <si>
    <t>$ 253,988</t>
  </si>
  <si>
    <t>$ 386,633</t>
  </si>
  <si>
    <t>$ 150,867</t>
  </si>
  <si>
    <t>$ 314,000</t>
  </si>
  <si>
    <t>$ 231,978</t>
  </si>
  <si>
    <t>$ 354,111</t>
  </si>
  <si>
    <t>$ 254,675</t>
  </si>
  <si>
    <t>$ 328,333</t>
  </si>
  <si>
    <t>$ 488,633</t>
  </si>
  <si>
    <t>$ 528,840</t>
  </si>
  <si>
    <t>$ 188,633</t>
  </si>
  <si>
    <t>$ 182,022</t>
  </si>
  <si>
    <t>$ 424,900</t>
  </si>
  <si>
    <t>$ 1,086,475</t>
  </si>
  <si>
    <t>$ 181,667</t>
  </si>
  <si>
    <t>$ 206,174</t>
  </si>
  <si>
    <t>$ 232,354</t>
  </si>
  <si>
    <t>$ 298,725</t>
  </si>
  <si>
    <t>$ 362,173</t>
  </si>
  <si>
    <t>$ 246,245</t>
  </si>
  <si>
    <t>$ 283,325</t>
  </si>
  <si>
    <t>$ 304,550</t>
  </si>
  <si>
    <t>$ 263,292</t>
  </si>
  <si>
    <t>$ 397,721</t>
  </si>
  <si>
    <t>$ 290,400</t>
  </si>
  <si>
    <t>$ 809,512</t>
  </si>
  <si>
    <t>$ 513,909</t>
  </si>
  <si>
    <t>$ 248,414</t>
  </si>
  <si>
    <t>$ 426,225</t>
  </si>
  <si>
    <t>$ 536,167</t>
  </si>
  <si>
    <t>$ 303,667</t>
  </si>
  <si>
    <t>$ 3,911,045</t>
  </si>
  <si>
    <t>$ 334,867</t>
  </si>
  <si>
    <t>$ 508,440</t>
  </si>
  <si>
    <t>$ 200,340</t>
  </si>
  <si>
    <t>$ 396,667</t>
  </si>
  <si>
    <t>$ 263,467</t>
  </si>
  <si>
    <t>$ 358,000</t>
  </si>
  <si>
    <t>$ 419,774</t>
  </si>
  <si>
    <t>$ 304,082</t>
  </si>
  <si>
    <t>$ 449,393</t>
  </si>
  <si>
    <t>$ 488,989</t>
  </si>
  <si>
    <t>$ 266,765</t>
  </si>
  <si>
    <t>$ 689,818</t>
  </si>
  <si>
    <t>$ 896,060</t>
  </si>
  <si>
    <t>$ 462,000</t>
  </si>
  <si>
    <t>$ 363,099</t>
  </si>
  <si>
    <t>$ 314,238</t>
  </si>
  <si>
    <t>$ 296,511</t>
  </si>
  <si>
    <t>$ 304,097</t>
  </si>
  <si>
    <t>$ 420,000</t>
  </si>
  <si>
    <t>$ 559,800</t>
  </si>
  <si>
    <t>$ 472,064</t>
  </si>
  <si>
    <t>$ 410,469</t>
  </si>
  <si>
    <t>$ 431,000</t>
  </si>
  <si>
    <t>$ 560,667</t>
  </si>
  <si>
    <t>$ 279,692</t>
  </si>
  <si>
    <t>$ 344,101</t>
  </si>
  <si>
    <t>$ 314,967</t>
  </si>
  <si>
    <t>$ 448,672</t>
  </si>
  <si>
    <t>$ 300,833</t>
  </si>
  <si>
    <t>$ 645,897</t>
  </si>
  <si>
    <t>$ 429,000</t>
  </si>
  <si>
    <t>$ 417,300</t>
  </si>
  <si>
    <t>$ 651,227</t>
  </si>
  <si>
    <t>$ 444,333</t>
  </si>
  <si>
    <t>$ 473,174</t>
  </si>
  <si>
    <t>$ 1,268,500</t>
  </si>
  <si>
    <t>$ 424,933</t>
  </si>
  <si>
    <t>$ 613,514</t>
  </si>
  <si>
    <t>$ 380,173</t>
  </si>
  <si>
    <t>$ 577,031</t>
  </si>
  <si>
    <t>$ 397,795</t>
  </si>
  <si>
    <t>$ 362,821</t>
  </si>
  <si>
    <t>$ 589,950</t>
  </si>
  <si>
    <t>$ 342,442</t>
  </si>
  <si>
    <t>$ 495,817</t>
  </si>
  <si>
    <t>$ 432,628</t>
  </si>
  <si>
    <t>$ 2,687,500</t>
  </si>
  <si>
    <t>$ 624,317</t>
  </si>
  <si>
    <t>$ 460,694</t>
  </si>
  <si>
    <t>$ 1,002,476</t>
  </si>
  <si>
    <t>$ 413,170</t>
  </si>
  <si>
    <t>$ 380,100</t>
  </si>
  <si>
    <t>$ 553,929</t>
  </si>
  <si>
    <t>$ 323,560</t>
  </si>
  <si>
    <t>$ 436,019</t>
  </si>
  <si>
    <t>$ 85,000</t>
  </si>
  <si>
    <t>$ 169,843</t>
  </si>
  <si>
    <t>$ 239,900</t>
  </si>
  <si>
    <t>$ 120,000</t>
  </si>
  <si>
    <t>$ 116,867</t>
  </si>
  <si>
    <t>$ 90,000</t>
  </si>
  <si>
    <t>$ 132,560</t>
  </si>
  <si>
    <t>$ 135,173</t>
  </si>
  <si>
    <t>$ 702,875</t>
  </si>
  <si>
    <t>$ 406,043</t>
  </si>
  <si>
    <t>$ 231,477</t>
  </si>
  <si>
    <t>$ 286,676</t>
  </si>
  <si>
    <t>$ 375,504</t>
  </si>
  <si>
    <t>$ 559,152</t>
  </si>
  <si>
    <t>$ 331,250</t>
  </si>
  <si>
    <t>$ 323,391</t>
  </si>
  <si>
    <t>$ 327,074</t>
  </si>
  <si>
    <t>$ 389,986</t>
  </si>
  <si>
    <t>$ 762,636</t>
  </si>
  <si>
    <t>$ 293,410</t>
  </si>
  <si>
    <t>$ 317,750</t>
  </si>
  <si>
    <t>$ 263,300</t>
  </si>
  <si>
    <t>$ 511,571</t>
  </si>
  <si>
    <t>$ 521,750</t>
  </si>
  <si>
    <t>$ 252,546</t>
  </si>
  <si>
    <t>$ 341,250</t>
  </si>
  <si>
    <t>$ 434,191</t>
  </si>
  <si>
    <t>$ 300,390</t>
  </si>
  <si>
    <t>$ 344,857</t>
  </si>
  <si>
    <t>$ 398,817</t>
  </si>
  <si>
    <t>$ 412,119</t>
  </si>
  <si>
    <t>$ 380,625</t>
  </si>
  <si>
    <t>$ 454,444</t>
  </si>
  <si>
    <t>$ 239,044</t>
  </si>
  <si>
    <t>$ 405,634</t>
  </si>
  <si>
    <t>$ 317,375</t>
  </si>
  <si>
    <t>$ 248,683</t>
  </si>
  <si>
    <t>$ 347,250</t>
  </si>
  <si>
    <t>$ 320,639</t>
  </si>
  <si>
    <t>$ 348,000</t>
  </si>
  <si>
    <t>$ 825,000</t>
  </si>
  <si>
    <t>$ 240,566</t>
  </si>
  <si>
    <t>$ 187,500</t>
  </si>
  <si>
    <t>$ 167,200</t>
  </si>
  <si>
    <t>$ 260,956</t>
  </si>
  <si>
    <t>$ 296,917</t>
  </si>
  <si>
    <t>$ 374,725</t>
  </si>
  <si>
    <t>$ 175,275</t>
  </si>
  <si>
    <t>$ 383,592</t>
  </si>
  <si>
    <t>$ 258,500</t>
  </si>
  <si>
    <t>$ 191,643</t>
  </si>
  <si>
    <t>$ 298,029</t>
  </si>
  <si>
    <t>$ 442,929</t>
  </si>
  <si>
    <t>$ 168,915</t>
  </si>
  <si>
    <t>$ 180,920</t>
  </si>
  <si>
    <t>$ 209,400</t>
  </si>
  <si>
    <t>$ 203,631</t>
  </si>
  <si>
    <t>$ 444,587</t>
  </si>
  <si>
    <t>$ 212,648</t>
  </si>
  <si>
    <t>$ 234,297</t>
  </si>
  <si>
    <t>$ 653,127</t>
  </si>
  <si>
    <t>$ 378,139</t>
  </si>
  <si>
    <t>$ 274,003</t>
  </si>
  <si>
    <t>$ 320,380</t>
  </si>
  <si>
    <t>$ 248,769</t>
  </si>
  <si>
    <t>$ 370,297</t>
  </si>
  <si>
    <t>$ 203,042</t>
  </si>
  <si>
    <t>$ 340,463</t>
  </si>
  <si>
    <t>$ 742,906</t>
  </si>
  <si>
    <t>$ 263,180</t>
  </si>
  <si>
    <t>$ 473,255</t>
  </si>
  <si>
    <t>$ 242,936</t>
  </si>
  <si>
    <t>$ 362,071</t>
  </si>
  <si>
    <t>$ 213,967</t>
  </si>
  <si>
    <t>$ 188,261</t>
  </si>
  <si>
    <t>$ 634,104</t>
  </si>
  <si>
    <t>$ 252,649</t>
  </si>
  <si>
    <t>$ 361,391</t>
  </si>
  <si>
    <t>$ 500,649</t>
  </si>
  <si>
    <t>$ 301,553</t>
  </si>
  <si>
    <t>$ 423,752</t>
  </si>
  <si>
    <t>$ 628,481</t>
  </si>
  <si>
    <t>$ 397,973</t>
  </si>
  <si>
    <t>$ 297,591</t>
  </si>
  <si>
    <t>$ 329,738</t>
  </si>
  <si>
    <t>$ 474,787</t>
  </si>
  <si>
    <t>$ 314,408</t>
  </si>
  <si>
    <t>$ 347,339</t>
  </si>
  <si>
    <t>$ 469,538</t>
  </si>
  <si>
    <t>$ 314,200</t>
  </si>
  <si>
    <t>$ 281,499</t>
  </si>
  <si>
    <t>$ 488,904</t>
  </si>
  <si>
    <t>$ 170,799</t>
  </si>
  <si>
    <t>$ 441,463</t>
  </si>
  <si>
    <t>$ 406,521</t>
  </si>
  <si>
    <t>$ 269,984</t>
  </si>
  <si>
    <t>$ 333,274</t>
  </si>
  <si>
    <t>$ 425,626</t>
  </si>
  <si>
    <t>$ 419,321</t>
  </si>
  <si>
    <t>$ 558,790</t>
  </si>
  <si>
    <t>$ 266,605</t>
  </si>
  <si>
    <t>$ 402,500</t>
  </si>
  <si>
    <t>$ 149,000</t>
  </si>
  <si>
    <t>$ 270,658</t>
  </si>
  <si>
    <t>$ 379,089</t>
  </si>
  <si>
    <t>$ 354,250</t>
  </si>
  <si>
    <t>$ 294,083</t>
  </si>
  <si>
    <t>$ 352,714</t>
  </si>
  <si>
    <t>$ 291,623</t>
  </si>
  <si>
    <t>$ 402,022</t>
  </si>
  <si>
    <t>$ 310,575</t>
  </si>
  <si>
    <t>$ 296,250</t>
  </si>
  <si>
    <t>$ 413,843</t>
  </si>
  <si>
    <t>$ 396,920</t>
  </si>
  <si>
    <t>$ 260,533</t>
  </si>
  <si>
    <t>$ 251,876</t>
  </si>
  <si>
    <t>$ 390,817</t>
  </si>
  <si>
    <t>$ 759,788</t>
  </si>
  <si>
    <t>$ 301,067</t>
  </si>
  <si>
    <t>$ 199,205</t>
  </si>
  <si>
    <t>$ 260,166</t>
  </si>
  <si>
    <t>$ 403,535</t>
  </si>
  <si>
    <t>$ 254,374</t>
  </si>
  <si>
    <t>$ 274,975</t>
  </si>
  <si>
    <t>$ 276,267</t>
  </si>
  <si>
    <t>$ 278,867</t>
  </si>
  <si>
    <t>$ 399,694</t>
  </si>
  <si>
    <t>$ 298,284</t>
  </si>
  <si>
    <t>$ 628,625</t>
  </si>
  <si>
    <t>$ 438,733</t>
  </si>
  <si>
    <t>$ 252,201</t>
  </si>
  <si>
    <t>$ 782,980</t>
  </si>
  <si>
    <t>$ 504,967</t>
  </si>
  <si>
    <t>$ 412,470</t>
  </si>
  <si>
    <t>$ 2,338,487</t>
  </si>
  <si>
    <t>$ 314,869</t>
  </si>
  <si>
    <t>$ 509,220</t>
  </si>
  <si>
    <t>$ 401,550</t>
  </si>
  <si>
    <t>$ 180,138</t>
  </si>
  <si>
    <t>$ 541,662</t>
  </si>
  <si>
    <t>$ 268,556</t>
  </si>
  <si>
    <t>$ 478,455</t>
  </si>
  <si>
    <t>$ 388,420</t>
  </si>
  <si>
    <t>$ 321,584</t>
  </si>
  <si>
    <t>$ 433,912</t>
  </si>
  <si>
    <t>$ 438,948</t>
  </si>
  <si>
    <t>$ 298,620</t>
  </si>
  <si>
    <t>$ 468,286</t>
  </si>
  <si>
    <t>$ 732,219</t>
  </si>
  <si>
    <t>$ 467,095</t>
  </si>
  <si>
    <t>$ 383,280</t>
  </si>
  <si>
    <t>$ 329,121</t>
  </si>
  <si>
    <t>$ 304,328</t>
  </si>
  <si>
    <t>$ 307,616</t>
  </si>
  <si>
    <t>$ 334,200</t>
  </si>
  <si>
    <t>$ 596,120</t>
  </si>
  <si>
    <t>$ 544,556</t>
  </si>
  <si>
    <t>$ 403,579</t>
  </si>
  <si>
    <t>$ 481,823</t>
  </si>
  <si>
    <t>$ 581,000</t>
  </si>
  <si>
    <t>$ 306,168</t>
  </si>
  <si>
    <t>$ 364,763</t>
  </si>
  <si>
    <t>$ 366,391</t>
  </si>
  <si>
    <t>$ 491,517</t>
  </si>
  <si>
    <t>$ 3,287,500</t>
  </si>
  <si>
    <t>$ 782,833</t>
  </si>
  <si>
    <t>$ 420,625</t>
  </si>
  <si>
    <t>$ 467,160</t>
  </si>
  <si>
    <t>$ 611,821</t>
  </si>
  <si>
    <t>$ 546,106</t>
  </si>
  <si>
    <t>$ 529,983</t>
  </si>
  <si>
    <t>$ 465,731</t>
  </si>
  <si>
    <t>$ 578,493</t>
  </si>
  <si>
    <t>$ 410,870</t>
  </si>
  <si>
    <t>$ 636,570</t>
  </si>
  <si>
    <t>$ 427,142</t>
  </si>
  <si>
    <t>$ 442,119</t>
  </si>
  <si>
    <t>$ 534,294</t>
  </si>
  <si>
    <t>$ 397,793</t>
  </si>
  <si>
    <t>$ 461,531</t>
  </si>
  <si>
    <t>$ 517,943</t>
  </si>
  <si>
    <t>$ 3,981,250</t>
  </si>
  <si>
    <t>$ 558,448</t>
  </si>
  <si>
    <t>$ 495,798</t>
  </si>
  <si>
    <t>$ 913,026</t>
  </si>
  <si>
    <t>$ 461,653</t>
  </si>
  <si>
    <t>$ 484,906</t>
  </si>
  <si>
    <t>$ 755,933</t>
  </si>
  <si>
    <t>$ 347,206</t>
  </si>
  <si>
    <t>$ 477,979</t>
  </si>
  <si>
    <t>$ 696,068</t>
  </si>
  <si>
    <t>$ 410,600</t>
  </si>
  <si>
    <t>$ 237,916</t>
  </si>
  <si>
    <t>$ 281,276</t>
  </si>
  <si>
    <t>$ 816,167</t>
  </si>
  <si>
    <t>$ 382,319</t>
  </si>
  <si>
    <t>$ 612,219</t>
  </si>
  <si>
    <t>$ 334,424</t>
  </si>
  <si>
    <t>$ 317,780</t>
  </si>
  <si>
    <t>$ 391,404</t>
  </si>
  <si>
    <t>$ 593,556</t>
  </si>
  <si>
    <t>$ 299,862</t>
  </si>
  <si>
    <t>$ 295,750</t>
  </si>
  <si>
    <t>$ 306,980</t>
  </si>
  <si>
    <t>$ 500,950</t>
  </si>
  <si>
    <t>$ 490,050</t>
  </si>
  <si>
    <t>$ 256,315</t>
  </si>
  <si>
    <t>$ 419,281</t>
  </si>
  <si>
    <t>$ 310,771</t>
  </si>
  <si>
    <t>$ 361,627</t>
  </si>
  <si>
    <t>$ 374,948</t>
  </si>
  <si>
    <t>$ 432,644</t>
  </si>
  <si>
    <t>$ 299,750</t>
  </si>
  <si>
    <t>$ 457,059</t>
  </si>
  <si>
    <t>$ 284,393</t>
  </si>
  <si>
    <t>$ 375,062</t>
  </si>
  <si>
    <t>$ 291,965</t>
  </si>
  <si>
    <t>$ 253,535</t>
  </si>
  <si>
    <t>$ 338,800</t>
  </si>
  <si>
    <t>$ 324,778</t>
  </si>
  <si>
    <t>$ 355,200</t>
  </si>
  <si>
    <t>$ 548,100</t>
  </si>
  <si>
    <t>$ 242,758</t>
  </si>
  <si>
    <t>$ 329,250</t>
  </si>
  <si>
    <t>$ 184,000</t>
  </si>
  <si>
    <t>$ 136,750</t>
  </si>
  <si>
    <t>$ 261,793</t>
  </si>
  <si>
    <t>$ 240,677</t>
  </si>
  <si>
    <t>$ 433,771</t>
  </si>
  <si>
    <t>$ 184,926</t>
  </si>
  <si>
    <t>$ 352,637</t>
  </si>
  <si>
    <t>$ 312,500</t>
  </si>
  <si>
    <t>$ 177,500</t>
  </si>
  <si>
    <t>$ 295,740</t>
  </si>
  <si>
    <t>$ 199,000</t>
  </si>
  <si>
    <t>$ 335,269</t>
  </si>
  <si>
    <t>$ 163,160</t>
  </si>
  <si>
    <t>$ 203,500</t>
  </si>
  <si>
    <t>$ 368,227</t>
  </si>
  <si>
    <t>$ 163,044</t>
  </si>
  <si>
    <t>$ 194,944</t>
  </si>
  <si>
    <t>$ 231,167</t>
  </si>
  <si>
    <t>$ 205,418</t>
  </si>
  <si>
    <t>$ 481,587</t>
  </si>
  <si>
    <t>$ 214,517</t>
  </si>
  <si>
    <t>$ 237,470</t>
  </si>
  <si>
    <t>$ 702,224</t>
  </si>
  <si>
    <t>$ 382,317</t>
  </si>
  <si>
    <t>$ 278,745</t>
  </si>
  <si>
    <t>$ 326,169</t>
  </si>
  <si>
    <t>$ 259,826</t>
  </si>
  <si>
    <t>$ 353,007</t>
  </si>
  <si>
    <t>$ 208,266</t>
  </si>
  <si>
    <t>$ 338,529</t>
  </si>
  <si>
    <t>$ 983,470</t>
  </si>
  <si>
    <t>$ 249,745</t>
  </si>
  <si>
    <t>$ 495,354</t>
  </si>
  <si>
    <t>$ 241,424</t>
  </si>
  <si>
    <t>$ 364,503</t>
  </si>
  <si>
    <t>$ 217,677</t>
  </si>
  <si>
    <t>$ 192,674</t>
  </si>
  <si>
    <t>$ 619,726</t>
  </si>
  <si>
    <t>$ 259,334</t>
  </si>
  <si>
    <t>$ 339,813</t>
  </si>
  <si>
    <t>$ 504,252</t>
  </si>
  <si>
    <t>$ 319,547</t>
  </si>
  <si>
    <t>$ 422,061</t>
  </si>
  <si>
    <t>$ 646,844</t>
  </si>
  <si>
    <t>$ 382,442</t>
  </si>
  <si>
    <t>$ 314,141</t>
  </si>
  <si>
    <t>$ 327,664</t>
  </si>
  <si>
    <t>$ 476,872</t>
  </si>
  <si>
    <t>$ 314,234</t>
  </si>
  <si>
    <t>$ 343,887</t>
  </si>
  <si>
    <t>$ 446,338</t>
  </si>
  <si>
    <t>$ 317,480</t>
  </si>
  <si>
    <t>$ 284,591</t>
  </si>
  <si>
    <t>$ 465,999</t>
  </si>
  <si>
    <t>$ 172,073</t>
  </si>
  <si>
    <t>$ 595,881</t>
  </si>
  <si>
    <t>$ 412,497</t>
  </si>
  <si>
    <t>$ 258,140</t>
  </si>
  <si>
    <t>$ 333,807</t>
  </si>
  <si>
    <t>$ 446,547</t>
  </si>
  <si>
    <t>$ 394,013</t>
  </si>
  <si>
    <t>$ 730,914</t>
  </si>
  <si>
    <t>$ 272,334</t>
  </si>
  <si>
    <t>$ 323,750</t>
  </si>
  <si>
    <t>$ 395,900</t>
  </si>
  <si>
    <t>$ 177,900</t>
  </si>
  <si>
    <t>$ 343,400</t>
  </si>
  <si>
    <t>$ 303,956</t>
  </si>
  <si>
    <t>$ 413,953</t>
  </si>
  <si>
    <t>$ 312,238</t>
  </si>
  <si>
    <t>$ 436,440</t>
  </si>
  <si>
    <t>$ 289,190</t>
  </si>
  <si>
    <t>$ 422,222</t>
  </si>
  <si>
    <t>$ 474,890</t>
  </si>
  <si>
    <t>$ 294,485</t>
  </si>
  <si>
    <t>$ 258,420</t>
  </si>
  <si>
    <t>$ 263,137</t>
  </si>
  <si>
    <t>$ 347,833</t>
  </si>
  <si>
    <t>$ 609,942</t>
  </si>
  <si>
    <t>$ 385,000</t>
  </si>
  <si>
    <t>$ 301,200</t>
  </si>
  <si>
    <t>$ 208,307</t>
  </si>
  <si>
    <t>$ 255,573</t>
  </si>
  <si>
    <t>$ 321,322</t>
  </si>
  <si>
    <t>$ 272,000</t>
  </si>
  <si>
    <t>$ 432,142</t>
  </si>
  <si>
    <t>$ 264,449</t>
  </si>
  <si>
    <t>$ 304,494</t>
  </si>
  <si>
    <t>$ 306,569</t>
  </si>
  <si>
    <t>$ 300,024</t>
  </si>
  <si>
    <t>$ 400,963</t>
  </si>
  <si>
    <t>$ 297,563</t>
  </si>
  <si>
    <t>$ 632,499</t>
  </si>
  <si>
    <t>$ 473,846</t>
  </si>
  <si>
    <t>$ 254,075</t>
  </si>
  <si>
    <t>$ 749,885</t>
  </si>
  <si>
    <t>$ 475,548</t>
  </si>
  <si>
    <t>$ 466,095</t>
  </si>
  <si>
    <t>$ 2,045,221</t>
  </si>
  <si>
    <t>$ 376,792</t>
  </si>
  <si>
    <t>$ 406,990</t>
  </si>
  <si>
    <t>$ 186,783</t>
  </si>
  <si>
    <t>$ 516,144</t>
  </si>
  <si>
    <t>$ 270,930</t>
  </si>
  <si>
    <t>$ 411,025</t>
  </si>
  <si>
    <t>$ 420,286</t>
  </si>
  <si>
    <t>$ 308,541</t>
  </si>
  <si>
    <t>$ 526,005</t>
  </si>
  <si>
    <t>$ 451,976</t>
  </si>
  <si>
    <t>$ 322,992</t>
  </si>
  <si>
    <t>$ 422,653</t>
  </si>
  <si>
    <t>$ 627,518</t>
  </si>
  <si>
    <t>$ 436,007</t>
  </si>
  <si>
    <t>$ 379,406</t>
  </si>
  <si>
    <t>$ 324,834</t>
  </si>
  <si>
    <t>$ 324,980</t>
  </si>
  <si>
    <t>$ 321,115</t>
  </si>
  <si>
    <t>$ 296,222</t>
  </si>
  <si>
    <t>$ 574,561</t>
  </si>
  <si>
    <t>$ 534,428</t>
  </si>
  <si>
    <t>$ 387,063</t>
  </si>
  <si>
    <t>$ 453,044</t>
  </si>
  <si>
    <t>$ 549,187</t>
  </si>
  <si>
    <t>$ 314,890</t>
  </si>
  <si>
    <t>$ 366,091</t>
  </si>
  <si>
    <t>$ 359,060</t>
  </si>
  <si>
    <t>$ 489,088</t>
  </si>
  <si>
    <t>$ 242,179</t>
  </si>
  <si>
    <t>$ 3,625,500</t>
  </si>
  <si>
    <t>$ 734,636</t>
  </si>
  <si>
    <t>$ 451,557</t>
  </si>
  <si>
    <t>$ 623,889</t>
  </si>
  <si>
    <t>$ 537,468</t>
  </si>
  <si>
    <t>$ 553,795</t>
  </si>
  <si>
    <t>$ 1,534,250</t>
  </si>
  <si>
    <t>$ 526,228</t>
  </si>
  <si>
    <t>$ 547,647</t>
  </si>
  <si>
    <t>$ 415,829</t>
  </si>
  <si>
    <t>$ 717,734</t>
  </si>
  <si>
    <t>$ 419,658</t>
  </si>
  <si>
    <t>$ 464,293</t>
  </si>
  <si>
    <t>$ 476,061</t>
  </si>
  <si>
    <t>$ 395,577</t>
  </si>
  <si>
    <t>$ 451,190</t>
  </si>
  <si>
    <t>$ 556,791</t>
  </si>
  <si>
    <t>$ 2,837,375</t>
  </si>
  <si>
    <t>$ 576,371</t>
  </si>
  <si>
    <t>$ 516,465</t>
  </si>
  <si>
    <t>$ 839,428</t>
  </si>
  <si>
    <t>$ 472,046</t>
  </si>
  <si>
    <t>$ 465,430</t>
  </si>
  <si>
    <t>$ 672,765</t>
  </si>
  <si>
    <t>$ 346,686</t>
  </si>
  <si>
    <t>$ 481,903</t>
  </si>
  <si>
    <t>$ 694,312</t>
  </si>
  <si>
    <t>$ 416,919</t>
  </si>
  <si>
    <t>$ 236,072</t>
  </si>
  <si>
    <t>$ 286,593</t>
  </si>
  <si>
    <t>$ 718,375</t>
  </si>
  <si>
    <t>$ 381,633</t>
  </si>
  <si>
    <t>$ 589,422</t>
  </si>
  <si>
    <t>$ 331,043</t>
  </si>
  <si>
    <t>$ 320,922</t>
  </si>
  <si>
    <t>$ 389,707</t>
  </si>
  <si>
    <t>$ 543,306</t>
  </si>
  <si>
    <t>$ 298,306</t>
  </si>
  <si>
    <t>$ 320,817</t>
  </si>
  <si>
    <t>$ 467,464</t>
  </si>
  <si>
    <t>$ 493,218</t>
  </si>
  <si>
    <t>$ 250,768</t>
  </si>
  <si>
    <t>$ 414,636</t>
  </si>
  <si>
    <t>$ 308,239</t>
  </si>
  <si>
    <t>$ 361,473</t>
  </si>
  <si>
    <t>$ 370,089</t>
  </si>
  <si>
    <t>$ 423,663</t>
  </si>
  <si>
    <t>$ 310,500</t>
  </si>
  <si>
    <t>$ 442,041</t>
  </si>
  <si>
    <t>$ 297,491</t>
  </si>
  <si>
    <t>$ 384,683</t>
  </si>
  <si>
    <t>$ 176,530</t>
  </si>
  <si>
    <t>$ 282,547</t>
  </si>
  <si>
    <t>$ 252,977</t>
  </si>
  <si>
    <t>$ 328,167</t>
  </si>
  <si>
    <t>$ 321,004</t>
  </si>
  <si>
    <t>$ 328,877</t>
  </si>
  <si>
    <t>$ 437,914</t>
  </si>
  <si>
    <t>$ 332,599</t>
  </si>
  <si>
    <t>$ 223,833</t>
  </si>
  <si>
    <t>$ 237,749</t>
  </si>
  <si>
    <t>$ 280,433</t>
  </si>
  <si>
    <t>$ 400,855</t>
  </si>
  <si>
    <t>$ 187,381</t>
  </si>
  <si>
    <t>$ 327,942</t>
  </si>
  <si>
    <t>$ 273,078</t>
  </si>
  <si>
    <t>$ 207,945</t>
  </si>
  <si>
    <t>$ 326,217</t>
  </si>
  <si>
    <t>$ 169,386</t>
  </si>
  <si>
    <t>$ 149,900</t>
  </si>
  <si>
    <t>$ 362,656</t>
  </si>
  <si>
    <t>$ 157,053</t>
  </si>
  <si>
    <t>$ 215,219</t>
  </si>
  <si>
    <t>$ 235,271</t>
  </si>
  <si>
    <t>$ 206,293</t>
  </si>
  <si>
    <t>$ 483,283</t>
  </si>
  <si>
    <t>$ 215,077</t>
  </si>
  <si>
    <t>$ 242,724</t>
  </si>
  <si>
    <t>$ 650,044</t>
  </si>
  <si>
    <t>$ 379,069</t>
  </si>
  <si>
    <t>$ 280,710</t>
  </si>
  <si>
    <t>$ 331,036</t>
  </si>
  <si>
    <t>$ 262,257</t>
  </si>
  <si>
    <t>$ 343,182</t>
  </si>
  <si>
    <t>$ 207,811</t>
  </si>
  <si>
    <t>$ 338,822</t>
  </si>
  <si>
    <t>$ 933,218</t>
  </si>
  <si>
    <t>$ 245,313</t>
  </si>
  <si>
    <t>$ 500,990</t>
  </si>
  <si>
    <t>$ 239,822</t>
  </si>
  <si>
    <t>$ 362,169</t>
  </si>
  <si>
    <t>$ 218,997</t>
  </si>
  <si>
    <t>$ 194,921</t>
  </si>
  <si>
    <t>$ 637,674</t>
  </si>
  <si>
    <t>$ 258,281</t>
  </si>
  <si>
    <t>$ 348,394</t>
  </si>
  <si>
    <t>$ 502,691</t>
  </si>
  <si>
    <t>$ 316,526</t>
  </si>
  <si>
    <t>$ 423,100</t>
  </si>
  <si>
    <t>$ 638,310</t>
  </si>
  <si>
    <t>$ 378,511</t>
  </si>
  <si>
    <t>$ 321,409</t>
  </si>
  <si>
    <t>$ 325,935</t>
  </si>
  <si>
    <t>$ 475,748</t>
  </si>
  <si>
    <t>$ 337,803</t>
  </si>
  <si>
    <t>$ 340,303</t>
  </si>
  <si>
    <t>$ 430,508</t>
  </si>
  <si>
    <t>$ 303,925</t>
  </si>
  <si>
    <t>$ 287,554</t>
  </si>
  <si>
    <t>$ 395,000</t>
  </si>
  <si>
    <t>$ 474,882</t>
  </si>
  <si>
    <t>$ 172,782</t>
  </si>
  <si>
    <t>$ 544,989</t>
  </si>
  <si>
    <t>$ 395,216</t>
  </si>
  <si>
    <t>$ 260,610</t>
  </si>
  <si>
    <t>$ 336,110</t>
  </si>
  <si>
    <t>$ 469,677</t>
  </si>
  <si>
    <t>$ 408,012</t>
  </si>
  <si>
    <t>$ 654,040</t>
  </si>
  <si>
    <t>$ 276,282</t>
  </si>
  <si>
    <t>$ 281,000</t>
  </si>
  <si>
    <t>$ 189,343</t>
  </si>
  <si>
    <t>$ 237,796</t>
  </si>
  <si>
    <t>$ 403,807</t>
  </si>
  <si>
    <t>$ 236,525</t>
  </si>
  <si>
    <t>$ 390,226</t>
  </si>
  <si>
    <t>$ 315,631</t>
  </si>
  <si>
    <t>$ 422,160</t>
  </si>
  <si>
    <t>$ 286,819</t>
  </si>
  <si>
    <t>$ 367,724</t>
  </si>
  <si>
    <t>$ 458,536</t>
  </si>
  <si>
    <t>$ 284,768</t>
  </si>
  <si>
    <t>$ 267,089</t>
  </si>
  <si>
    <t>$ 265,641</t>
  </si>
  <si>
    <t>$ 354,729</t>
  </si>
  <si>
    <t>$ 556,385</t>
  </si>
  <si>
    <t>$ 371,667</t>
  </si>
  <si>
    <t>$ 311,050</t>
  </si>
  <si>
    <t>$ 210,505</t>
  </si>
  <si>
    <t>$ 257,825</t>
  </si>
  <si>
    <t>$ 328,690</t>
  </si>
  <si>
    <t>$ 293,750</t>
  </si>
  <si>
    <t>$ 458,865</t>
  </si>
  <si>
    <t>$ 263,833</t>
  </si>
  <si>
    <t>$ 311,930</t>
  </si>
  <si>
    <t>$ 303,989</t>
  </si>
  <si>
    <t>$ 450,869</t>
  </si>
  <si>
    <t>$ 296,346</t>
  </si>
  <si>
    <t>$ 623,647</t>
  </si>
  <si>
    <t>$ 469,140</t>
  </si>
  <si>
    <t>$ 252,158</t>
  </si>
  <si>
    <t>$ 803,534</t>
  </si>
  <si>
    <t>$ 480,726</t>
  </si>
  <si>
    <t>$ 514,604</t>
  </si>
  <si>
    <t>$ 2,299,286</t>
  </si>
  <si>
    <t>$ 454,348</t>
  </si>
  <si>
    <t>$ 372,242</t>
  </si>
  <si>
    <t>$ 177,381</t>
  </si>
  <si>
    <t>$ 508,164</t>
  </si>
  <si>
    <t>$ 270,941</t>
  </si>
  <si>
    <t>$ 398,975</t>
  </si>
  <si>
    <t>$ 416,220</t>
  </si>
  <si>
    <t>$ 318,864</t>
  </si>
  <si>
    <t>$ 511,243</t>
  </si>
  <si>
    <t>$ 467,335</t>
  </si>
  <si>
    <t>$ 334,903</t>
  </si>
  <si>
    <t>$ 421,831</t>
  </si>
  <si>
    <t>$ 590,201</t>
  </si>
  <si>
    <t>$ 430,628</t>
  </si>
  <si>
    <t>$ 383,249</t>
  </si>
  <si>
    <t>$ 331,715</t>
  </si>
  <si>
    <t>$ 327,286</t>
  </si>
  <si>
    <t>$ 318,414</t>
  </si>
  <si>
    <t>$ 307,000</t>
  </si>
  <si>
    <t>$ 550,968</t>
  </si>
  <si>
    <t>$ 518,035</t>
  </si>
  <si>
    <t>$ 382,934</t>
  </si>
  <si>
    <t>$ 435,279</t>
  </si>
  <si>
    <t>$ 596,059</t>
  </si>
  <si>
    <t>$ 311,437</t>
  </si>
  <si>
    <t>$ 365,238</t>
  </si>
  <si>
    <t>$ 356,645</t>
  </si>
  <si>
    <t>$ 480,963</t>
  </si>
  <si>
    <t>$ 240,056</t>
  </si>
  <si>
    <t>$ 5,833,667</t>
  </si>
  <si>
    <t>$ 722,802</t>
  </si>
  <si>
    <t>$ 373,431</t>
  </si>
  <si>
    <t>$ 455,333</t>
  </si>
  <si>
    <t>$ 618,186</t>
  </si>
  <si>
    <t>$ 530,216</t>
  </si>
  <si>
    <t>$ 569,978</t>
  </si>
  <si>
    <t>$ 1,289,625</t>
  </si>
  <si>
    <t>$ 524,664</t>
  </si>
  <si>
    <t>$ 541,365</t>
  </si>
  <si>
    <t>$ 725,601</t>
  </si>
  <si>
    <t>$ 427,477</t>
  </si>
  <si>
    <t>$ 460,989</t>
  </si>
  <si>
    <t>$ 488,154</t>
  </si>
  <si>
    <t>$ 394,948</t>
  </si>
  <si>
    <t>$ 450,887</t>
  </si>
  <si>
    <t>$ 542,638</t>
  </si>
  <si>
    <t>$ 564,296</t>
  </si>
  <si>
    <t>$ 500,858</t>
  </si>
  <si>
    <t>$ 735,592</t>
  </si>
  <si>
    <t>$ 472,227</t>
  </si>
  <si>
    <t>$ 466,462</t>
  </si>
  <si>
    <t>$ 670,528</t>
  </si>
  <si>
    <t>$ 344,718</t>
  </si>
  <si>
    <t>$ 478,503</t>
  </si>
  <si>
    <t>New 23</t>
  </si>
  <si>
    <t>Sold 23</t>
  </si>
  <si>
    <t>$ 900,000</t>
  </si>
  <si>
    <t>$ 362,000</t>
  </si>
  <si>
    <t>$ 252,633</t>
  </si>
  <si>
    <t>$ 530,000</t>
  </si>
  <si>
    <t>$ 273,500</t>
  </si>
  <si>
    <t>$ 146,000</t>
  </si>
  <si>
    <t>$ 249,900</t>
  </si>
  <si>
    <t>$ 276,825</t>
  </si>
  <si>
    <t>$ 215,362</t>
  </si>
  <si>
    <t>$ 200,100</t>
  </si>
  <si>
    <t>$ 402,900</t>
  </si>
  <si>
    <t>$ 193,333</t>
  </si>
  <si>
    <t>$ 160,000</t>
  </si>
  <si>
    <t>$ 176,152</t>
  </si>
  <si>
    <t>$ 208,264</t>
  </si>
  <si>
    <t>$ 192,000</t>
  </si>
  <si>
    <t>$ 342,000</t>
  </si>
  <si>
    <t>$ 260,404</t>
  </si>
  <si>
    <t>$ 262,000</t>
  </si>
  <si>
    <t>$ 366,500</t>
  </si>
  <si>
    <t>$ 346,281</t>
  </si>
  <si>
    <t>$ 346,320</t>
  </si>
  <si>
    <t>$ 287,600</t>
  </si>
  <si>
    <t>$ 461,670</t>
  </si>
  <si>
    <t>$ 542,500</t>
  </si>
  <si>
    <t>$ 287,800</t>
  </si>
  <si>
    <t>$ 621,667</t>
  </si>
  <si>
    <t>$ 540,000</t>
  </si>
  <si>
    <t>$ 256,689</t>
  </si>
  <si>
    <t>$ 327,271</t>
  </si>
  <si>
    <t>$ 562,483</t>
  </si>
  <si>
    <t>$ 235,146</t>
  </si>
  <si>
    <t>$ 351,528</t>
  </si>
  <si>
    <t>$ 393,554</t>
  </si>
  <si>
    <t>$ 473,333</t>
  </si>
  <si>
    <t>$ 366,422</t>
  </si>
  <si>
    <t>$ 300,710</t>
  </si>
  <si>
    <t>$ 375,780</t>
  </si>
  <si>
    <t>$ 295,673</t>
  </si>
  <si>
    <t>$ 531,200</t>
  </si>
  <si>
    <t>$ 196,153</t>
  </si>
  <si>
    <t>$ 225,667</t>
  </si>
  <si>
    <t>$ 659,938</t>
  </si>
  <si>
    <t>$ 401,562</t>
  </si>
  <si>
    <t>$ 229,610</t>
  </si>
  <si>
    <t>$ 337,331</t>
  </si>
  <si>
    <t>$ 270,177</t>
  </si>
  <si>
    <t>$ 309,800</t>
  </si>
  <si>
    <t>$ 204,344</t>
  </si>
  <si>
    <t>$ 374,636</t>
  </si>
  <si>
    <t>$ 1,060,180</t>
  </si>
  <si>
    <t>$ 273,194</t>
  </si>
  <si>
    <t>$ 548,968</t>
  </si>
  <si>
    <t>$ 238,826</t>
  </si>
  <si>
    <t>$ 356,953</t>
  </si>
  <si>
    <t>$ 236,415</t>
  </si>
  <si>
    <t>$ 170,925</t>
  </si>
  <si>
    <t>$ 566,208</t>
  </si>
  <si>
    <t>$ 252,012</t>
  </si>
  <si>
    <t>$ 299,473</t>
  </si>
  <si>
    <t>$ 510,527</t>
  </si>
  <si>
    <t>$ 340,785</t>
  </si>
  <si>
    <t>$ 436,373</t>
  </si>
  <si>
    <t>$ 559,651</t>
  </si>
  <si>
    <t>$ 342,540</t>
  </si>
  <si>
    <t>$ 281,718</t>
  </si>
  <si>
    <t>$ 451,032</t>
  </si>
  <si>
    <t>$ 449,872</t>
  </si>
  <si>
    <t>$ 310,012</t>
  </si>
  <si>
    <t>$ 365,076</t>
  </si>
  <si>
    <t>$ 524,725</t>
  </si>
  <si>
    <t>$ 273,382</t>
  </si>
  <si>
    <t>$ 251,379</t>
  </si>
  <si>
    <t>$ 440,493</t>
  </si>
  <si>
    <t>$ 174,630</t>
  </si>
  <si>
    <t>$ 513,438</t>
  </si>
  <si>
    <t>$ 325,750</t>
  </si>
  <si>
    <t>$ 241,773</t>
  </si>
  <si>
    <t>$ 351,155</t>
  </si>
  <si>
    <t>$ 387,974</t>
  </si>
  <si>
    <t>$ 328,817</t>
  </si>
  <si>
    <t>$ 563,750</t>
  </si>
  <si>
    <t>$ 258,004</t>
  </si>
  <si>
    <t>$ 281,986</t>
  </si>
  <si>
    <t>$ 309,200</t>
  </si>
  <si>
    <t>$ 192,500</t>
  </si>
  <si>
    <t>$ 390,400</t>
  </si>
  <si>
    <t>$ 341,167</t>
  </si>
  <si>
    <t>$ 501,333</t>
  </si>
  <si>
    <t>$ 279,200</t>
  </si>
  <si>
    <t>$ 322,500</t>
  </si>
  <si>
    <t>$ 301,369</t>
  </si>
  <si>
    <t>$ 344,975</t>
  </si>
  <si>
    <t>$ 416,667</t>
  </si>
  <si>
    <t>$ 113,950</t>
  </si>
  <si>
    <t>$ 610,000</t>
  </si>
  <si>
    <t>$ 203,473</t>
  </si>
  <si>
    <t>$ 252,897</t>
  </si>
  <si>
    <t>$ 445,000</t>
  </si>
  <si>
    <t>$ 326,667</t>
  </si>
  <si>
    <t>$ 246,699</t>
  </si>
  <si>
    <t>$ 284,567</t>
  </si>
  <si>
    <t>$ 303,129</t>
  </si>
  <si>
    <t>$ 272,933</t>
  </si>
  <si>
    <t>$ 434,735</t>
  </si>
  <si>
    <t>$ 278,793</t>
  </si>
  <si>
    <t>$ 546,476</t>
  </si>
  <si>
    <t>$ 451,531</t>
  </si>
  <si>
    <t>$ 256,716</t>
  </si>
  <si>
    <t>$ 498,600</t>
  </si>
  <si>
    <t>$ 564,000</t>
  </si>
  <si>
    <t>$ 381,815</t>
  </si>
  <si>
    <t>$ 2,026,667</t>
  </si>
  <si>
    <t>$ 272,083</t>
  </si>
  <si>
    <t>$ 329,688</t>
  </si>
  <si>
    <t>$ 749,750</t>
  </si>
  <si>
    <t>$ 503,333</t>
  </si>
  <si>
    <t>$ 253,720</t>
  </si>
  <si>
    <t>$ 536,194</t>
  </si>
  <si>
    <t>$ 415,926</t>
  </si>
  <si>
    <t>$ 408,000</t>
  </si>
  <si>
    <t>$ 455,664</t>
  </si>
  <si>
    <t>$ 484,375</t>
  </si>
  <si>
    <t>$ 354,220</t>
  </si>
  <si>
    <t>$ 327,778</t>
  </si>
  <si>
    <t>$ 365,325</t>
  </si>
  <si>
    <t>$ 307,233</t>
  </si>
  <si>
    <t>$ 488,550</t>
  </si>
  <si>
    <t>$ 349,100</t>
  </si>
  <si>
    <t>$ 447,112</t>
  </si>
  <si>
    <t>$ 429,950</t>
  </si>
  <si>
    <t>$ 316,731</t>
  </si>
  <si>
    <t>$ 363,401</t>
  </si>
  <si>
    <t>$ 278,375</t>
  </si>
  <si>
    <t>$ 456,428</t>
  </si>
  <si>
    <t>$ 695,489</t>
  </si>
  <si>
    <t>$ 384,900</t>
  </si>
  <si>
    <t>$ 521,741</t>
  </si>
  <si>
    <t>$ 577,389</t>
  </si>
  <si>
    <t>$ 497,283</t>
  </si>
  <si>
    <t>$ 487,839</t>
  </si>
  <si>
    <t>$ 529,883</t>
  </si>
  <si>
    <t>$ 639,113</t>
  </si>
  <si>
    <t>$ 435,132</t>
  </si>
  <si>
    <t>$ 486,154</t>
  </si>
  <si>
    <t>$ 612,542</t>
  </si>
  <si>
    <t>$ 427,143</t>
  </si>
  <si>
    <t>$ 365,833</t>
  </si>
  <si>
    <t>$ 374,163</t>
  </si>
  <si>
    <t>$ 656,500</t>
  </si>
  <si>
    <t>$ 498,822</t>
  </si>
  <si>
    <t>$ 2,212,786</t>
  </si>
  <si>
    <t>$ 524,714</t>
  </si>
  <si>
    <t>$ 465,616</t>
  </si>
  <si>
    <t>$ 910,647</t>
  </si>
  <si>
    <t>$ 466,154</t>
  </si>
  <si>
    <t>$ 600,650</t>
  </si>
  <si>
    <t>$ 469,000</t>
  </si>
  <si>
    <t>$ 359,875</t>
  </si>
  <si>
    <t>$ 469,904</t>
  </si>
  <si>
    <t>$ 50,500</t>
  </si>
  <si>
    <t>$ 102,000</t>
  </si>
  <si>
    <t>$ 229,400</t>
  </si>
  <si>
    <t>$ 107,250</t>
  </si>
  <si>
    <t>$ 178,542</t>
  </si>
  <si>
    <t>$ 599,900</t>
  </si>
  <si>
    <t>$ 479,537</t>
  </si>
  <si>
    <t>$ 250,881</t>
  </si>
  <si>
    <t>$ 376,543</t>
  </si>
  <si>
    <t>$ 378,796</t>
  </si>
  <si>
    <t>$ 507,481</t>
  </si>
  <si>
    <t>$ 370,431</t>
  </si>
  <si>
    <t>$ 301,045</t>
  </si>
  <si>
    <t>$ 395,235</t>
  </si>
  <si>
    <t>$ 436,783</t>
  </si>
  <si>
    <t>$ 304,028</t>
  </si>
  <si>
    <t>$ 605,000</t>
  </si>
  <si>
    <t>$ 424,000</t>
  </si>
  <si>
    <t>$ 342,500</t>
  </si>
  <si>
    <t>$ 267,321</t>
  </si>
  <si>
    <t>$ 681,000</t>
  </si>
  <si>
    <t>$ 360,355</t>
  </si>
  <si>
    <t>$ 303,114</t>
  </si>
  <si>
    <t>$ 370,282</t>
  </si>
  <si>
    <t>$ 356,500</t>
  </si>
  <si>
    <t>$ 474,940</t>
  </si>
  <si>
    <t>$ 434,750</t>
  </si>
  <si>
    <t>$ 290,833</t>
  </si>
  <si>
    <t>$ 545,000</t>
  </si>
  <si>
    <t>$ 274,346</t>
  </si>
  <si>
    <t>$ 357,280</t>
  </si>
  <si>
    <t>$ 339,001</t>
  </si>
  <si>
    <t>$ 385,200</t>
  </si>
  <si>
    <t>$ 145,825</t>
  </si>
  <si>
    <t>$ 233,130</t>
  </si>
  <si>
    <t>$ 389,900</t>
  </si>
  <si>
    <t>$ 191,967</t>
  </si>
  <si>
    <t>$ 253,977</t>
  </si>
  <si>
    <t>$ 203,333</t>
  </si>
  <si>
    <t>$ 204,067</t>
  </si>
  <si>
    <t>$ 391,600</t>
  </si>
  <si>
    <t>$ 238,764</t>
  </si>
  <si>
    <t>$ 397,800</t>
  </si>
  <si>
    <t>$ 397,600</t>
  </si>
  <si>
    <t>$ 252,500</t>
  </si>
  <si>
    <t>$ 199,967</t>
  </si>
  <si>
    <t>$ 232,669</t>
  </si>
  <si>
    <t>$ 542,817</t>
  </si>
  <si>
    <t>$ 226,337</t>
  </si>
  <si>
    <t>$ 234,224</t>
  </si>
  <si>
    <t>$ 623,761</t>
  </si>
  <si>
    <t>$ 399,682</t>
  </si>
  <si>
    <t>$ 268,368</t>
  </si>
  <si>
    <t>$ 349,193</t>
  </si>
  <si>
    <t>$ 282,857</t>
  </si>
  <si>
    <t>$ 317,231</t>
  </si>
  <si>
    <t>$ 211,442</t>
  </si>
  <si>
    <t>$ 383,666</t>
  </si>
  <si>
    <t>$ 1,016,590</t>
  </si>
  <si>
    <t>$ 319,995</t>
  </si>
  <si>
    <t>$ 586,694</t>
  </si>
  <si>
    <t>$ 263,157</t>
  </si>
  <si>
    <t>$ 397,770</t>
  </si>
  <si>
    <t>$ 235,905</t>
  </si>
  <si>
    <t>$ 196,411</t>
  </si>
  <si>
    <t>$ 693,413</t>
  </si>
  <si>
    <t>$ 269,352</t>
  </si>
  <si>
    <t>$ 305,768</t>
  </si>
  <si>
    <t>$ 532,236</t>
  </si>
  <si>
    <t>$ 306,532</t>
  </si>
  <si>
    <t>$ 444,819</t>
  </si>
  <si>
    <t>$ 656,270</t>
  </si>
  <si>
    <t>$ 363,787</t>
  </si>
  <si>
    <t>$ 281,373</t>
  </si>
  <si>
    <t>$ 360,729</t>
  </si>
  <si>
    <t>$ 487,787</t>
  </si>
  <si>
    <t>$ 326,843</t>
  </si>
  <si>
    <t>$ 374,406</t>
  </si>
  <si>
    <t>$ 396,575</t>
  </si>
  <si>
    <t>$ 264,204</t>
  </si>
  <si>
    <t>$ 270,896</t>
  </si>
  <si>
    <t>$ 975,000</t>
  </si>
  <si>
    <t>$ 441,236</t>
  </si>
  <si>
    <t>$ 177,867</t>
  </si>
  <si>
    <t>$ 471,641</t>
  </si>
  <si>
    <t>$ 439,972</t>
  </si>
  <si>
    <t>$ 273,676</t>
  </si>
  <si>
    <t>$ 363,009</t>
  </si>
  <si>
    <t>$ 451,691</t>
  </si>
  <si>
    <t>$ 407,858</t>
  </si>
  <si>
    <t>$ 529,494</t>
  </si>
  <si>
    <t>$ 272,959</t>
  </si>
  <si>
    <t>$ 293,211</t>
  </si>
  <si>
    <t>$ 329,279</t>
  </si>
  <si>
    <t>$ 333,500</t>
  </si>
  <si>
    <t>$ 407,300</t>
  </si>
  <si>
    <t>$ 418,500</t>
  </si>
  <si>
    <t>$ 354,550</t>
  </si>
  <si>
    <t>$ 495,444</t>
  </si>
  <si>
    <t>$ 369,726</t>
  </si>
  <si>
    <t>$ 269,467</t>
  </si>
  <si>
    <t>$ 182,500</t>
  </si>
  <si>
    <t>$ 261,050</t>
  </si>
  <si>
    <t>$ 357,578</t>
  </si>
  <si>
    <t>$ 377,433</t>
  </si>
  <si>
    <t>$ 496,611</t>
  </si>
  <si>
    <t>$ 223,660</t>
  </si>
  <si>
    <t>$ 253,101</t>
  </si>
  <si>
    <t>$ 441,667</t>
  </si>
  <si>
    <t>$ 354,988</t>
  </si>
  <si>
    <t>$ 274,555</t>
  </si>
  <si>
    <t>$ 347,897</t>
  </si>
  <si>
    <t>$ 297,590</t>
  </si>
  <si>
    <t>$ 296,177</t>
  </si>
  <si>
    <t>$ 420,924</t>
  </si>
  <si>
    <t>$ 292,693</t>
  </si>
  <si>
    <t>$ 975,768</t>
  </si>
  <si>
    <t>$ 454,474</t>
  </si>
  <si>
    <t>$ 257,314</t>
  </si>
  <si>
    <t>$ 765,953</t>
  </si>
  <si>
    <t>$ 500,429</t>
  </si>
  <si>
    <t>$ 414,182</t>
  </si>
  <si>
    <t>$ 2,010,188</t>
  </si>
  <si>
    <t>$ 301,108</t>
  </si>
  <si>
    <t>$ 615,000</t>
  </si>
  <si>
    <t>$ 310,269</t>
  </si>
  <si>
    <t>$ 284,038</t>
  </si>
  <si>
    <t>$ 725,200</t>
  </si>
  <si>
    <t>$ 483,563</t>
  </si>
  <si>
    <t>$ 363,815</t>
  </si>
  <si>
    <t>$ 621,328</t>
  </si>
  <si>
    <t>$ 512,150</t>
  </si>
  <si>
    <t>$ 403,000</t>
  </si>
  <si>
    <t>$ 435,075</t>
  </si>
  <si>
    <t>$ 714,731</t>
  </si>
  <si>
    <t>$ 433,582</t>
  </si>
  <si>
    <t>$ 373,040</t>
  </si>
  <si>
    <t>$ 353,003</t>
  </si>
  <si>
    <t>$ 388,179</t>
  </si>
  <si>
    <t>$ 301,030</t>
  </si>
  <si>
    <t>$ 304,875</t>
  </si>
  <si>
    <t>$ 905,588</t>
  </si>
  <si>
    <t>$ 562,064</t>
  </si>
  <si>
    <t>$ 352,480</t>
  </si>
  <si>
    <t>$ 414,465</t>
  </si>
  <si>
    <t>$ 495,960</t>
  </si>
  <si>
    <t>$ 348,478</t>
  </si>
  <si>
    <t>$ 393,447</t>
  </si>
  <si>
    <t>$ 267,415</t>
  </si>
  <si>
    <t>$ 500,979</t>
  </si>
  <si>
    <t>$ 279,583</t>
  </si>
  <si>
    <t>$ 675,298</t>
  </si>
  <si>
    <t>$ 585,225</t>
  </si>
  <si>
    <t>$ 482,128</t>
  </si>
  <si>
    <t>$ 561,526</t>
  </si>
  <si>
    <t>$ 560,080</t>
  </si>
  <si>
    <t>$ 548,119</t>
  </si>
  <si>
    <t>$ 538,752</t>
  </si>
  <si>
    <t>$ 667,529</t>
  </si>
  <si>
    <t>$ 440,350</t>
  </si>
  <si>
    <t>$ 557,948</t>
  </si>
  <si>
    <t>$ 507,314</t>
  </si>
  <si>
    <t>$ 471,838</t>
  </si>
  <si>
    <t>$ 444,250</t>
  </si>
  <si>
    <t>$ 432,712</t>
  </si>
  <si>
    <t>$ 544,707</t>
  </si>
  <si>
    <t>$ 520,168</t>
  </si>
  <si>
    <t>$ 2,621,520</t>
  </si>
  <si>
    <t>$ 543,857</t>
  </si>
  <si>
    <t>$ 495,451</t>
  </si>
  <si>
    <t>$ 762,461</t>
  </si>
  <si>
    <t>$ 544,343</t>
  </si>
  <si>
    <t>$ 541,507</t>
  </si>
  <si>
    <t>$ 379,361</t>
  </si>
  <si>
    <t>$ 488,955</t>
  </si>
  <si>
    <t>$ 581,850</t>
  </si>
  <si>
    <t>$ 464,443</t>
  </si>
  <si>
    <t>$ 254,100</t>
  </si>
  <si>
    <t>$ 374,835</t>
  </si>
  <si>
    <t>$ 661,375</t>
  </si>
  <si>
    <t>$ 408,999</t>
  </si>
  <si>
    <t>$ 610,817</t>
  </si>
  <si>
    <t>$ 372,389</t>
  </si>
  <si>
    <t>$ 324,591</t>
  </si>
  <si>
    <t>$ 399,568</t>
  </si>
  <si>
    <t>$ 373,459</t>
  </si>
  <si>
    <t>$ 316,075</t>
  </si>
  <si>
    <t>$ 454,000</t>
  </si>
  <si>
    <t>$ 453,500</t>
  </si>
  <si>
    <t>$ 278,064</t>
  </si>
  <si>
    <t>$ 553,333</t>
  </si>
  <si>
    <t>$ 379,134</t>
  </si>
  <si>
    <t>$ 308,366</t>
  </si>
  <si>
    <t>$ 371,351</t>
  </si>
  <si>
    <t>$ 440,222</t>
  </si>
  <si>
    <t>$ 456,152</t>
  </si>
  <si>
    <t>$ 488,405</t>
  </si>
  <si>
    <t>$ 454,818</t>
  </si>
  <si>
    <t>$ 298,562</t>
  </si>
  <si>
    <t>$ 489,909</t>
  </si>
  <si>
    <t>$ 275,742</t>
  </si>
  <si>
    <t>$ 346,212</t>
  </si>
  <si>
    <t>$ 378,667</t>
  </si>
  <si>
    <t>$ 289,330</t>
  </si>
  <si>
    <t>$ 302,215</t>
  </si>
  <si>
    <t>$ 542,400</t>
  </si>
  <si>
    <t>$ 414,267</t>
  </si>
  <si>
    <t>$ 196,475</t>
  </si>
  <si>
    <t>$ 240,340</t>
  </si>
  <si>
    <t>$ 243,750</t>
  </si>
  <si>
    <t>$ 483,571</t>
  </si>
  <si>
    <t>$ 209,734</t>
  </si>
  <si>
    <t>$ 370,709</t>
  </si>
  <si>
    <t>$ 230,025</t>
  </si>
  <si>
    <t>$ 386,565</t>
  </si>
  <si>
    <t>$ 499,000</t>
  </si>
  <si>
    <t>$ 357,431</t>
  </si>
  <si>
    <t>$ 196,549</t>
  </si>
  <si>
    <t>$ 236,430</t>
  </si>
  <si>
    <t>$ 528,648</t>
  </si>
  <si>
    <t>$ 228,289</t>
  </si>
  <si>
    <t>$ 244,256</t>
  </si>
  <si>
    <t>$ 678,030</t>
  </si>
  <si>
    <t>$ 403,859</t>
  </si>
  <si>
    <t>$ 289,910</t>
  </si>
  <si>
    <t>$ 348,789</t>
  </si>
  <si>
    <t>$ 282,468</t>
  </si>
  <si>
    <t>$ 333,114</t>
  </si>
  <si>
    <t>$ 215,662</t>
  </si>
  <si>
    <t>$ 373,375</t>
  </si>
  <si>
    <t>$ 980,921</t>
  </si>
  <si>
    <t>$ 301,861</t>
  </si>
  <si>
    <t>$ 550,999</t>
  </si>
  <si>
    <t>$ 266,282</t>
  </si>
  <si>
    <t>$ 406,869</t>
  </si>
  <si>
    <t>$ 244,648</t>
  </si>
  <si>
    <t>$ 222,906</t>
  </si>
  <si>
    <t>$ 692,066</t>
  </si>
  <si>
    <t>$ 274,139</t>
  </si>
  <si>
    <t>$ 1,191,667</t>
  </si>
  <si>
    <t>$ 346,861</t>
  </si>
  <si>
    <t>$ 535,426</t>
  </si>
  <si>
    <t>$ 345,533</t>
  </si>
  <si>
    <t>$ 435,595</t>
  </si>
  <si>
    <t>$ 695,562</t>
  </si>
  <si>
    <t>$ 367,350</t>
  </si>
  <si>
    <t>$ 332,804</t>
  </si>
  <si>
    <t>$ 359,779</t>
  </si>
  <si>
    <t>$ 502,953</t>
  </si>
  <si>
    <t>$ 343,931</t>
  </si>
  <si>
    <t>$ 378,031</t>
  </si>
  <si>
    <t>$ 390,907</t>
  </si>
  <si>
    <t>$ 273,604</t>
  </si>
  <si>
    <t>$ 288,177</t>
  </si>
  <si>
    <t>$ 792,500</t>
  </si>
  <si>
    <t>$ 437,887</t>
  </si>
  <si>
    <t>$ 181,979</t>
  </si>
  <si>
    <t>$ 483,832</t>
  </si>
  <si>
    <t>$ 431,098</t>
  </si>
  <si>
    <t>$ 276,223</t>
  </si>
  <si>
    <t>$ 381,400</t>
  </si>
  <si>
    <t>$ 445,177</t>
  </si>
  <si>
    <t>$ 417,168</t>
  </si>
  <si>
    <t>$ 481,445</t>
  </si>
  <si>
    <t>$ 280,424</t>
  </si>
  <si>
    <t>$ 233,333</t>
  </si>
  <si>
    <t>$ 228,300</t>
  </si>
  <si>
    <t>$ 289,226</t>
  </si>
  <si>
    <t>$ 540,963</t>
  </si>
  <si>
    <t>$ 390,188</t>
  </si>
  <si>
    <t>$ 398,025</t>
  </si>
  <si>
    <t>$ 372,562</t>
  </si>
  <si>
    <t>$ 445,396</t>
  </si>
  <si>
    <t>$ 347,553</t>
  </si>
  <si>
    <t>$ 316,429</t>
  </si>
  <si>
    <t>$ 228,750</t>
  </si>
  <si>
    <t>$ 264,687</t>
  </si>
  <si>
    <t>$ 330,304</t>
  </si>
  <si>
    <t>$ 373,392</t>
  </si>
  <si>
    <t>$ 549,735</t>
  </si>
  <si>
    <t>$ 531,250</t>
  </si>
  <si>
    <t>$ 226,532</t>
  </si>
  <si>
    <t>$ 264,231</t>
  </si>
  <si>
    <t>$ 452,500</t>
  </si>
  <si>
    <t>$ 420,306</t>
  </si>
  <si>
    <t>$ 284,535</t>
  </si>
  <si>
    <t>$ 393,477</t>
  </si>
  <si>
    <t>$ 331,876</t>
  </si>
  <si>
    <t>$ 369,638</t>
  </si>
  <si>
    <t>$ 465,802</t>
  </si>
  <si>
    <t>$ 301,259</t>
  </si>
  <si>
    <t>$ 957,956</t>
  </si>
  <si>
    <t>$ 450,320</t>
  </si>
  <si>
    <t>$ 253,370</t>
  </si>
  <si>
    <t>$ 775,050</t>
  </si>
  <si>
    <t>$ 660,300</t>
  </si>
  <si>
    <t>$ 638,049</t>
  </si>
  <si>
    <t>$ 1,829,915</t>
  </si>
  <si>
    <t>$ 735,579</t>
  </si>
  <si>
    <t>$ 340,515</t>
  </si>
  <si>
    <t>$ 194,362</t>
  </si>
  <si>
    <t>$ 500,192</t>
  </si>
  <si>
    <t>$ 374,436</t>
  </si>
  <si>
    <t>$ 665,533</t>
  </si>
  <si>
    <t>$ 462,691</t>
  </si>
  <si>
    <t>$ 328,619</t>
  </si>
  <si>
    <t>$ 621,898</t>
  </si>
  <si>
    <t>$ 547,626</t>
  </si>
  <si>
    <t>$ 386,566</t>
  </si>
  <si>
    <t>$ 440,287</t>
  </si>
  <si>
    <t>$ 734,981</t>
  </si>
  <si>
    <t>$ 439,531</t>
  </si>
  <si>
    <t>$ 386,249</t>
  </si>
  <si>
    <t>$ 356,515</t>
  </si>
  <si>
    <t>$ 374,762</t>
  </si>
  <si>
    <t>$ 306,822</t>
  </si>
  <si>
    <t>$ 317,857</t>
  </si>
  <si>
    <t>$ 783,919</t>
  </si>
  <si>
    <t>$ 537,510</t>
  </si>
  <si>
    <t>$ 357,401</t>
  </si>
  <si>
    <t>$ 455,170</t>
  </si>
  <si>
    <t>$ 344,214</t>
  </si>
  <si>
    <t>$ 394,775</t>
  </si>
  <si>
    <t>$ 381,825</t>
  </si>
  <si>
    <t>$ 516,128</t>
  </si>
  <si>
    <t>$ 285,050</t>
  </si>
  <si>
    <t>$ 2,197,000</t>
  </si>
  <si>
    <t>$ 688,750</t>
  </si>
  <si>
    <t>$ 493,975</t>
  </si>
  <si>
    <t>$ 505,654</t>
  </si>
  <si>
    <t>$ 634,692</t>
  </si>
  <si>
    <t>$ 556,564</t>
  </si>
  <si>
    <t>$ 583,283</t>
  </si>
  <si>
    <t>$ 2,450,000</t>
  </si>
  <si>
    <t>$ 487,122</t>
  </si>
  <si>
    <t>$ 658,013</t>
  </si>
  <si>
    <t>$ 439,595</t>
  </si>
  <si>
    <t>$ 722,456</t>
  </si>
  <si>
    <t>$ 483,323</t>
  </si>
  <si>
    <t>$ 498,262</t>
  </si>
  <si>
    <t>$ 429,309</t>
  </si>
  <si>
    <t>$ 430,531</t>
  </si>
  <si>
    <t>$ 480,293</t>
  </si>
  <si>
    <t>$ 553,596</t>
  </si>
  <si>
    <t>$ 2,152,314</t>
  </si>
  <si>
    <t>$ 576,116</t>
  </si>
  <si>
    <t>$ 500,996</t>
  </si>
  <si>
    <t>$ 786,331</t>
  </si>
  <si>
    <t>$ 489,589</t>
  </si>
  <si>
    <t>$ 539,464</t>
  </si>
  <si>
    <t>$ 533,227</t>
  </si>
  <si>
    <t>$ 378,593</t>
  </si>
  <si>
    <t>$ 502,690</t>
  </si>
  <si>
    <t>$ 581,402</t>
  </si>
  <si>
    <t>$ 452,385</t>
  </si>
  <si>
    <t>$ 254,869</t>
  </si>
  <si>
    <t>$ 353,565</t>
  </si>
  <si>
    <t>$ 406,172</t>
  </si>
  <si>
    <t>$ 616,453</t>
  </si>
  <si>
    <t>$ 368,013</t>
  </si>
  <si>
    <t>$ 341,425</t>
  </si>
  <si>
    <t>$ 386,705</t>
  </si>
  <si>
    <t>$ 351,809</t>
  </si>
  <si>
    <t>$ 313,810</t>
  </si>
  <si>
    <t>$ 320,500</t>
  </si>
  <si>
    <t>$ 417,000</t>
  </si>
  <si>
    <t>$ 461,667</t>
  </si>
  <si>
    <t>$ 271,669</t>
  </si>
  <si>
    <t>$ 443,700</t>
  </si>
  <si>
    <t>$ 381,451</t>
  </si>
  <si>
    <t>$ 312,914</t>
  </si>
  <si>
    <t>$ 367,512</t>
  </si>
  <si>
    <t>$ 423,917</t>
  </si>
  <si>
    <t>$ 456,054</t>
  </si>
  <si>
    <t>$ 499,024</t>
  </si>
  <si>
    <t>$ 462,750</t>
  </si>
  <si>
    <t>$ 431,280</t>
  </si>
  <si>
    <t>$ 416,889</t>
  </si>
  <si>
    <t>$ 484,800</t>
  </si>
  <si>
    <t>$ 353,818</t>
  </si>
  <si>
    <t>$ 274,897</t>
  </si>
  <si>
    <t>$ 344,471</t>
  </si>
  <si>
    <t>$ 389,625</t>
  </si>
  <si>
    <t>$ 256,092</t>
  </si>
  <si>
    <t>$ 310,986</t>
  </si>
  <si>
    <t>$ 510,000</t>
  </si>
  <si>
    <t>$ 354,450</t>
  </si>
  <si>
    <t>$ 191,180</t>
  </si>
  <si>
    <t>$ 227,977</t>
  </si>
  <si>
    <t>$ 447,944</t>
  </si>
  <si>
    <t>$ 215,192</t>
  </si>
  <si>
    <t>$ 413,805</t>
  </si>
  <si>
    <t>$ 281,300</t>
  </si>
  <si>
    <t>$ 236,189</t>
  </si>
  <si>
    <t>$ 383,452</t>
  </si>
  <si>
    <t>$ 432,400</t>
  </si>
  <si>
    <t>$ 161,667</t>
  </si>
  <si>
    <t>$ 399,972</t>
  </si>
  <si>
    <t>$ 186,725</t>
  </si>
  <si>
    <t>$ 206,600</t>
  </si>
  <si>
    <t>$ 237,345</t>
  </si>
  <si>
    <t>$ 512,134</t>
  </si>
  <si>
    <t>$ 228,840</t>
  </si>
  <si>
    <t>$ 246,783</t>
  </si>
  <si>
    <t>$ 653,630</t>
  </si>
  <si>
    <t>$ 405,855</t>
  </si>
  <si>
    <t>$ 355,824</t>
  </si>
  <si>
    <t>$ 279,810</t>
  </si>
  <si>
    <t>$ 348,304</t>
  </si>
  <si>
    <t>$ 213,831</t>
  </si>
  <si>
    <t>$ 374,518</t>
  </si>
  <si>
    <t>$ 881,495</t>
  </si>
  <si>
    <t>$ 289,034</t>
  </si>
  <si>
    <t>$ 538,813</t>
  </si>
  <si>
    <t>$ 261,434</t>
  </si>
  <si>
    <t>$ 407,859</t>
  </si>
  <si>
    <t>$ 243,538</t>
  </si>
  <si>
    <t>$ 218,892</t>
  </si>
  <si>
    <t>$ 701,944</t>
  </si>
  <si>
    <t>$ 271,609</t>
  </si>
  <si>
    <t>$ 364,632</t>
  </si>
  <si>
    <t>$ 533,824</t>
  </si>
  <si>
    <t>$ 345,429</t>
  </si>
  <si>
    <t>$ 442,019</t>
  </si>
  <si>
    <t>$ 689,020</t>
  </si>
  <si>
    <t>$ 370,570</t>
  </si>
  <si>
    <t>$ 346,578</t>
  </si>
  <si>
    <t>$ 350,228</t>
  </si>
  <si>
    <t>$ 503,122</t>
  </si>
  <si>
    <t>$ 347,303</t>
  </si>
  <si>
    <t>$ 374,935</t>
  </si>
  <si>
    <t>$ 387,365</t>
  </si>
  <si>
    <t>$ 276,713</t>
  </si>
  <si>
    <t>$ 289,563</t>
  </si>
  <si>
    <t>$ 457,497</t>
  </si>
  <si>
    <t>$ 182,061</t>
  </si>
  <si>
    <t>$ 494,491</t>
  </si>
  <si>
    <t>$ 445,502</t>
  </si>
  <si>
    <t>$ 266,291</t>
  </si>
  <si>
    <t>$ 375,554</t>
  </si>
  <si>
    <t>$ 446,510</t>
  </si>
  <si>
    <t>$ 564,574</t>
  </si>
  <si>
    <t>$ 468,841</t>
  </si>
  <si>
    <t>$ 284,715</t>
  </si>
  <si>
    <t>$ 261,733</t>
  </si>
  <si>
    <t>$ 287,633</t>
  </si>
  <si>
    <t>$ 499,274</t>
  </si>
  <si>
    <t>$ 263,914</t>
  </si>
  <si>
    <t>$ 362,333</t>
  </si>
  <si>
    <t>$ 409,050</t>
  </si>
  <si>
    <t>$ 398,464</t>
  </si>
  <si>
    <t>$ 357,186</t>
  </si>
  <si>
    <t>$ 435,746</t>
  </si>
  <si>
    <t>$ 343,793</t>
  </si>
  <si>
    <t>$ 258,760</t>
  </si>
  <si>
    <t>$ 283,333</t>
  </si>
  <si>
    <t>$ 258,215</t>
  </si>
  <si>
    <t>$ 332,583</t>
  </si>
  <si>
    <t>$ 371,211</t>
  </si>
  <si>
    <t>$ 562,325</t>
  </si>
  <si>
    <t>$ 229,154</t>
  </si>
  <si>
    <t>$ 268,592</t>
  </si>
  <si>
    <t>$ 406,417</t>
  </si>
  <si>
    <t>$ 404,253</t>
  </si>
  <si>
    <t>$ 282,634</t>
  </si>
  <si>
    <t>$ 371,113</t>
  </si>
  <si>
    <t>$ 367,852</t>
  </si>
  <si>
    <t>$ 378,951</t>
  </si>
  <si>
    <t>$ 478,956</t>
  </si>
  <si>
    <t>$ 305,627</t>
  </si>
  <si>
    <t>$ 899,805</t>
  </si>
  <si>
    <t>$ 447,941</t>
  </si>
  <si>
    <t>$ 251,147</t>
  </si>
  <si>
    <t>$ 819,277</t>
  </si>
  <si>
    <t>$ 648,250</t>
  </si>
  <si>
    <t>$ 600,828</t>
  </si>
  <si>
    <t>$ 1,766,648</t>
  </si>
  <si>
    <t>$ 815,338</t>
  </si>
  <si>
    <t>$ 557,500</t>
  </si>
  <si>
    <t>$ 341,491</t>
  </si>
  <si>
    <t>$ 224,033</t>
  </si>
  <si>
    <t>$ 510,494</t>
  </si>
  <si>
    <t>$ 349,086</t>
  </si>
  <si>
    <t>$ 670,456</t>
  </si>
  <si>
    <t>$ 452,831</t>
  </si>
  <si>
    <t>$ 346,365</t>
  </si>
  <si>
    <t>$ 577,755</t>
  </si>
  <si>
    <t>$ 546,126</t>
  </si>
  <si>
    <t>$ 416,555</t>
  </si>
  <si>
    <t>$ 406,657</t>
  </si>
  <si>
    <t>$ 703,808</t>
  </si>
  <si>
    <t>$ 427,634</t>
  </si>
  <si>
    <t>$ 395,923</t>
  </si>
  <si>
    <t>$ 352,983</t>
  </si>
  <si>
    <t>$ 395,538</t>
  </si>
  <si>
    <t>$ 320,570</t>
  </si>
  <si>
    <t>$ 325,833</t>
  </si>
  <si>
    <t>$ 740,935</t>
  </si>
  <si>
    <t>$ 534,975</t>
  </si>
  <si>
    <t>$ 362,120</t>
  </si>
  <si>
    <t>$ 443,562</t>
  </si>
  <si>
    <t>$ 445,885</t>
  </si>
  <si>
    <t>$ 340,740</t>
  </si>
  <si>
    <t>$ 394,917</t>
  </si>
  <si>
    <t>$ 400,643</t>
  </si>
  <si>
    <t>$ 511,455</t>
  </si>
  <si>
    <t>$ 278,500</t>
  </si>
  <si>
    <t>$ 727,903</t>
  </si>
  <si>
    <t>$ 499,736</t>
  </si>
  <si>
    <t>$ 630,743</t>
  </si>
  <si>
    <t>$ 636,274</t>
  </si>
  <si>
    <t>$ 583,122</t>
  </si>
  <si>
    <t>$ 2,200,000</t>
  </si>
  <si>
    <t>$ 516,604</t>
  </si>
  <si>
    <t>$ 628,839</t>
  </si>
  <si>
    <t>$ 435,972</t>
  </si>
  <si>
    <t>$ 696,534</t>
  </si>
  <si>
    <t>$ 476,219</t>
  </si>
  <si>
    <t>$ 493,923</t>
  </si>
  <si>
    <t>$ 437,185</t>
  </si>
  <si>
    <t>$ 428,340</t>
  </si>
  <si>
    <t>$ 459,480</t>
  </si>
  <si>
    <t>$ 559,117</t>
  </si>
  <si>
    <t>$ 2,408,595</t>
  </si>
  <si>
    <t>$ 570,158</t>
  </si>
  <si>
    <t>$ 501,351</t>
  </si>
  <si>
    <t>$ 789,450</t>
  </si>
  <si>
    <t>$ 486,286</t>
  </si>
  <si>
    <t>$ 507,482</t>
  </si>
  <si>
    <t>$ 518,545</t>
  </si>
  <si>
    <t>$ 371,177</t>
  </si>
  <si>
    <t>$ 501,553</t>
  </si>
  <si>
    <t>New 24</t>
  </si>
  <si>
    <t>Sold 24</t>
  </si>
  <si>
    <t>22 vs 24</t>
  </si>
  <si>
    <t>23 vs 24</t>
  </si>
  <si>
    <t>$ 392,700</t>
  </si>
  <si>
    <t>$ 268,666</t>
  </si>
  <si>
    <t>$ 393,686</t>
  </si>
  <si>
    <t>$ 378,956</t>
  </si>
  <si>
    <t>$ 533,380</t>
  </si>
  <si>
    <t>$ 350,568</t>
  </si>
  <si>
    <t>$ 308,350</t>
  </si>
  <si>
    <t>$ 457,064</t>
  </si>
  <si>
    <t>$ 580,644</t>
  </si>
  <si>
    <t>$ 319,705</t>
  </si>
  <si>
    <t>$ 232,000</t>
  </si>
  <si>
    <t>$ 555,000</t>
  </si>
  <si>
    <t>$ 290,100</t>
  </si>
  <si>
    <t>$ 373,400</t>
  </si>
  <si>
    <t>$ 313,427</t>
  </si>
  <si>
    <t>$ 401,088</t>
  </si>
  <si>
    <t>$ 452,277</t>
  </si>
  <si>
    <t>$ 495,417</t>
  </si>
  <si>
    <t>$ 525,000</t>
  </si>
  <si>
    <t>$ 358,667</t>
  </si>
  <si>
    <t>$ 297,896</t>
  </si>
  <si>
    <t>$ 362,895</t>
  </si>
  <si>
    <t>$ 263,500</t>
  </si>
  <si>
    <t>$ 153,000</t>
  </si>
  <si>
    <t>$ 204,000</t>
  </si>
  <si>
    <t>$ 221,450</t>
  </si>
  <si>
    <t>$ 226,667</t>
  </si>
  <si>
    <t>$ 500,000</t>
  </si>
  <si>
    <t>$ 184,562</t>
  </si>
  <si>
    <t>$ 435,000</t>
  </si>
  <si>
    <t>$ 344,967</t>
  </si>
  <si>
    <t>$ 847,500</t>
  </si>
  <si>
    <t>$ 234,000</t>
  </si>
  <si>
    <t>$ 575,581</t>
  </si>
  <si>
    <t>$ 197,425</t>
  </si>
  <si>
    <t>$ 219,725</t>
  </si>
  <si>
    <t>$ 552,500</t>
  </si>
  <si>
    <t>$ 244,700</t>
  </si>
  <si>
    <t>$ 243,805</t>
  </si>
  <si>
    <t>$ 607,986</t>
  </si>
  <si>
    <t>$ 399,456</t>
  </si>
  <si>
    <t>$ 330,001</t>
  </si>
  <si>
    <t>$ 361,780</t>
  </si>
  <si>
    <t>$ 272,222</t>
  </si>
  <si>
    <t>$ 342,488</t>
  </si>
  <si>
    <t>$ 201,299</t>
  </si>
  <si>
    <t>$ 368,666</t>
  </si>
  <si>
    <t>$ 322,920</t>
  </si>
  <si>
    <t>$ 468,977</t>
  </si>
  <si>
    <t>$ 257,778</t>
  </si>
  <si>
    <t>$ 389,530</t>
  </si>
  <si>
    <t>$ 248,164</t>
  </si>
  <si>
    <t>$ 236,820</t>
  </si>
  <si>
    <t>$ 754,044</t>
  </si>
  <si>
    <t>$ 257,299</t>
  </si>
  <si>
    <t>$ 544,967</t>
  </si>
  <si>
    <t>$ 511,120</t>
  </si>
  <si>
    <t>$ 351,400</t>
  </si>
  <si>
    <t>$ 470,394</t>
  </si>
  <si>
    <t>$ 769,001</t>
  </si>
  <si>
    <t>$ 383,853</t>
  </si>
  <si>
    <t>$ 401,241</t>
  </si>
  <si>
    <t>$ 340,231</t>
  </si>
  <si>
    <t>$ 537,940</t>
  </si>
  <si>
    <t>$ 438,403</t>
  </si>
  <si>
    <t>$ 345,132</t>
  </si>
  <si>
    <t>$ 534,000</t>
  </si>
  <si>
    <t>$ 238,000</t>
  </si>
  <si>
    <t>$ 291,731</t>
  </si>
  <si>
    <t>$ 542,150</t>
  </si>
  <si>
    <t>$ 181,049</t>
  </si>
  <si>
    <t>$ 525,129</t>
  </si>
  <si>
    <t>$ 376,400</t>
  </si>
  <si>
    <t>$ 259,824</t>
  </si>
  <si>
    <t>$ 488,003</t>
  </si>
  <si>
    <t>$ 406,078</t>
  </si>
  <si>
    <t>$ 417,125</t>
  </si>
  <si>
    <t>$ 295,106</t>
  </si>
  <si>
    <t>$ 323,267</t>
  </si>
  <si>
    <t>$ 416,701</t>
  </si>
  <si>
    <t>$ 276,750</t>
  </si>
  <si>
    <t>$ 447,500</t>
  </si>
  <si>
    <t>$ 301,633</t>
  </si>
  <si>
    <t>$ 442,990</t>
  </si>
  <si>
    <t>$ 340,711</t>
  </si>
  <si>
    <t>$ 350,900</t>
  </si>
  <si>
    <t>$ 1,386,068</t>
  </si>
  <si>
    <t>$ 275,625</t>
  </si>
  <si>
    <t>$ 262,995</t>
  </si>
  <si>
    <t>$ 332,989</t>
  </si>
  <si>
    <t>$ 418,417</t>
  </si>
  <si>
    <t>$ 332,564</t>
  </si>
  <si>
    <t>$ 282,778</t>
  </si>
  <si>
    <t>$ 211,500</t>
  </si>
  <si>
    <t>$ 481,051</t>
  </si>
  <si>
    <t>$ 464,509</t>
  </si>
  <si>
    <t>$ 349,800</t>
  </si>
  <si>
    <t>$ 1,013,731</t>
  </si>
  <si>
    <t>$ 434,293</t>
  </si>
  <si>
    <t>$ 303,843</t>
  </si>
  <si>
    <t>$ 410,546</t>
  </si>
  <si>
    <t>$ 439,677</t>
  </si>
  <si>
    <t>$ 1,334,786</t>
  </si>
  <si>
    <t>$ 208,875</t>
  </si>
  <si>
    <t>$ 209,500</t>
  </si>
  <si>
    <t>$ 764,800</t>
  </si>
  <si>
    <t>$ 1,177,859</t>
  </si>
  <si>
    <t>$ 327,050</t>
  </si>
  <si>
    <t>$ 432,093</t>
  </si>
  <si>
    <t>$ 589,758</t>
  </si>
  <si>
    <t>$ 510,564</t>
  </si>
  <si>
    <t>$ 411,600</t>
  </si>
  <si>
    <t>$ 466,588</t>
  </si>
  <si>
    <t>$ 670,000</t>
  </si>
  <si>
    <t>$ 579,975</t>
  </si>
  <si>
    <t>$ 437,813</t>
  </si>
  <si>
    <t>$ 313,859</t>
  </si>
  <si>
    <t>$ 399,834</t>
  </si>
  <si>
    <t>$ 389,400</t>
  </si>
  <si>
    <t>$ 652,500</t>
  </si>
  <si>
    <t>$ 644,094</t>
  </si>
  <si>
    <t>$ 359,829</t>
  </si>
  <si>
    <t>$ 484,158</t>
  </si>
  <si>
    <t>$ 492,900</t>
  </si>
  <si>
    <t>$ 328,125</t>
  </si>
  <si>
    <t>$ 396,580</t>
  </si>
  <si>
    <t>$ 501,211</t>
  </si>
  <si>
    <t>$ 272,500</t>
  </si>
  <si>
    <t>$ 678,997</t>
  </si>
  <si>
    <t>$ 509,786</t>
  </si>
  <si>
    <t>$ 570,912</t>
  </si>
  <si>
    <t>$ 635,654</t>
  </si>
  <si>
    <t>$ 585,750</t>
  </si>
  <si>
    <t>$ 525,640</t>
  </si>
  <si>
    <t>$ 610,699</t>
  </si>
  <si>
    <t>$ 619,611</t>
  </si>
  <si>
    <t>$ 448,921</t>
  </si>
  <si>
    <t>$ 649,471</t>
  </si>
  <si>
    <t>$ 409,063</t>
  </si>
  <si>
    <t>$ 501,041</t>
  </si>
  <si>
    <t>$ 453,084</t>
  </si>
  <si>
    <t>$ 468,333</t>
  </si>
  <si>
    <t>$ 560,256</t>
  </si>
  <si>
    <t>$ 588,038</t>
  </si>
  <si>
    <t>$ 421,376</t>
  </si>
  <si>
    <t>$ 949,250</t>
  </si>
  <si>
    <t>$ 497,331</t>
  </si>
  <si>
    <t>$ 495,429</t>
  </si>
  <si>
    <t>$ 351,689</t>
  </si>
  <si>
    <t>$ 479,321</t>
  </si>
  <si>
    <t>$ 207,500</t>
  </si>
  <si>
    <t>$ 399,000</t>
  </si>
  <si>
    <t>$ 223,143</t>
  </si>
  <si>
    <t>$ 439,997</t>
  </si>
  <si>
    <t>$ 273,516</t>
  </si>
  <si>
    <t>$ 342,970</t>
  </si>
  <si>
    <t>$ 588,490</t>
  </si>
  <si>
    <t>$ 401,178</t>
  </si>
  <si>
    <t>$ 471,220</t>
  </si>
  <si>
    <t>$ 412,578</t>
  </si>
  <si>
    <t>$ 327,231</t>
  </si>
  <si>
    <t>$ 477,063</t>
  </si>
  <si>
    <t>$ 593,822</t>
  </si>
  <si>
    <t>$ 333,108</t>
  </si>
  <si>
    <t>$ 408,950</t>
  </si>
  <si>
    <t>$ 457,188</t>
  </si>
  <si>
    <t>$ 280,177</t>
  </si>
  <si>
    <t>$ 403,464</t>
  </si>
  <si>
    <t>$ 316,002</t>
  </si>
  <si>
    <t>$ 375,036</t>
  </si>
  <si>
    <t>$ 327,140</t>
  </si>
  <si>
    <t>$ 508,497</t>
  </si>
  <si>
    <t>$ 547,467</t>
  </si>
  <si>
    <t>$ 588,940</t>
  </si>
  <si>
    <t>$ 466,922</t>
  </si>
  <si>
    <t>$ 304,500</t>
  </si>
  <si>
    <t>$ 301,920</t>
  </si>
  <si>
    <t>$ 371,000</t>
  </si>
  <si>
    <t>$ 368,850</t>
  </si>
  <si>
    <t>$ 415,000</t>
  </si>
  <si>
    <t>$ 614,950</t>
  </si>
  <si>
    <t>$ 255,667</t>
  </si>
  <si>
    <t>$ 238,492</t>
  </si>
  <si>
    <t>$ 216,221</t>
  </si>
  <si>
    <t>$ 388,800</t>
  </si>
  <si>
    <t>$ 417,980</t>
  </si>
  <si>
    <t>$ 244,129</t>
  </si>
  <si>
    <t>$ 567,175</t>
  </si>
  <si>
    <t>$ 244,633</t>
  </si>
  <si>
    <t>$ 235,500</t>
  </si>
  <si>
    <t>$ 546,785</t>
  </si>
  <si>
    <t>$ 214,164</t>
  </si>
  <si>
    <t>$ 243,000</t>
  </si>
  <si>
    <t>$ 248,694</t>
  </si>
  <si>
    <t>$ 551,666</t>
  </si>
  <si>
    <t>$ 253,978</t>
  </si>
  <si>
    <t>$ 264,643</t>
  </si>
  <si>
    <t>$ 692,736</t>
  </si>
  <si>
    <t>$ 427,859</t>
  </si>
  <si>
    <t>$ 327,023</t>
  </si>
  <si>
    <t>$ 381,839</t>
  </si>
  <si>
    <t>$ 285,994</t>
  </si>
  <si>
    <t>$ 375,516</t>
  </si>
  <si>
    <t>$ 223,305</t>
  </si>
  <si>
    <t>$ 376,385</t>
  </si>
  <si>
    <t>$ 766,625</t>
  </si>
  <si>
    <t>$ 307,151</t>
  </si>
  <si>
    <t>$ 615,314</t>
  </si>
  <si>
    <t>$ 280,972</t>
  </si>
  <si>
    <t>$ 425,576</t>
  </si>
  <si>
    <t>$ 263,036</t>
  </si>
  <si>
    <t>$ 289,100</t>
  </si>
  <si>
    <t>$ 725,340</t>
  </si>
  <si>
    <t>$ 288,132</t>
  </si>
  <si>
    <t>$ 1,132,500</t>
  </si>
  <si>
    <t>$ 425,382</t>
  </si>
  <si>
    <t>$ 515,474</t>
  </si>
  <si>
    <t>$ 387,465</t>
  </si>
  <si>
    <t>$ 484,907</t>
  </si>
  <si>
    <t>$ 699,300</t>
  </si>
  <si>
    <t>$ 420,855</t>
  </si>
  <si>
    <t>$ 447,851</t>
  </si>
  <si>
    <t>$ 393,473</t>
  </si>
  <si>
    <t>$ 532,951</t>
  </si>
  <si>
    <t>$ 418,306</t>
  </si>
  <si>
    <t>$ 357,974</t>
  </si>
  <si>
    <t>$ 433,857</t>
  </si>
  <si>
    <t>$ 300,440</t>
  </si>
  <si>
    <t>$ 310,775</t>
  </si>
  <si>
    <t>$ 474,081</t>
  </si>
  <si>
    <t>$ 198,631</t>
  </si>
  <si>
    <t>$ 621,075</t>
  </si>
  <si>
    <t>$ 459,568</t>
  </si>
  <si>
    <t>$ 251,774</t>
  </si>
  <si>
    <t>$ 499,407</t>
  </si>
  <si>
    <t>$ 454,487</t>
  </si>
  <si>
    <t>$ 462,244</t>
  </si>
  <si>
    <t>$ 654,278</t>
  </si>
  <si>
    <t>$ 311,560</t>
  </si>
  <si>
    <t>$ 242,500</t>
  </si>
  <si>
    <t>$ 326,600</t>
  </si>
  <si>
    <t>$ 426,146</t>
  </si>
  <si>
    <t>$ 307,133</t>
  </si>
  <si>
    <t>$ 484,580</t>
  </si>
  <si>
    <t>$ 237,475</t>
  </si>
  <si>
    <t>$ 467,300</t>
  </si>
  <si>
    <t>$ 303,118</t>
  </si>
  <si>
    <t>$ 502,081</t>
  </si>
  <si>
    <t>$ 377,156</t>
  </si>
  <si>
    <t>$ 431,667</t>
  </si>
  <si>
    <t>$ 332,127</t>
  </si>
  <si>
    <t>$ 353,373</t>
  </si>
  <si>
    <t>$ 392,269</t>
  </si>
  <si>
    <t>$ 837,808</t>
  </si>
  <si>
    <t>$ 230,500</t>
  </si>
  <si>
    <t>$ 260,411</t>
  </si>
  <si>
    <t>$ 311,784</t>
  </si>
  <si>
    <t>$ 223,333</t>
  </si>
  <si>
    <t>$ 494,086</t>
  </si>
  <si>
    <t>$ 321,465</t>
  </si>
  <si>
    <t>$ 299,895</t>
  </si>
  <si>
    <t>$ 287,400</t>
  </si>
  <si>
    <t>$ 408,070</t>
  </si>
  <si>
    <t>$ 450,015</t>
  </si>
  <si>
    <t>$ 340,710</t>
  </si>
  <si>
    <t>$ 880,404</t>
  </si>
  <si>
    <t>$ 481,086</t>
  </si>
  <si>
    <t>$ 289,853</t>
  </si>
  <si>
    <t>$ 603,228</t>
  </si>
  <si>
    <t>$ 655,860</t>
  </si>
  <si>
    <t>$ 462,915</t>
  </si>
  <si>
    <t>$ 1,519,432</t>
  </si>
  <si>
    <t>$ 587,125</t>
  </si>
  <si>
    <t>$ 419,369</t>
  </si>
  <si>
    <t>$ 628,562</t>
  </si>
  <si>
    <t>$ 374,078</t>
  </si>
  <si>
    <t>$ 676,194</t>
  </si>
  <si>
    <t>$ 331,020</t>
  </si>
  <si>
    <t>$ 408,011</t>
  </si>
  <si>
    <t>$ 652,731</t>
  </si>
  <si>
    <t>$ 523,693</t>
  </si>
  <si>
    <t>$ 427,756</t>
  </si>
  <si>
    <t>$ 450,504</t>
  </si>
  <si>
    <t>$ 494,167</t>
  </si>
  <si>
    <t>$ 455,485</t>
  </si>
  <si>
    <t>$ 428,931</t>
  </si>
  <si>
    <t>$ 367,659</t>
  </si>
  <si>
    <t>$ 403,033</t>
  </si>
  <si>
    <t>$ 364,288</t>
  </si>
  <si>
    <t>$ 321,650</t>
  </si>
  <si>
    <t>$ 792,200</t>
  </si>
  <si>
    <t>$ 560,912</t>
  </si>
  <si>
    <t>$ 397,826</t>
  </si>
  <si>
    <t>$ 461,311</t>
  </si>
  <si>
    <t>$ 784,817</t>
  </si>
  <si>
    <t>$ 339,890</t>
  </si>
  <si>
    <t>$ 402,999</t>
  </si>
  <si>
    <t>$ 492,988</t>
  </si>
  <si>
    <t>$ 534,199</t>
  </si>
  <si>
    <t>$ 268,056</t>
  </si>
  <si>
    <t>$ 774,935</t>
  </si>
  <si>
    <t>$ 497,044</t>
  </si>
  <si>
    <t>$ 554,839</t>
  </si>
  <si>
    <t>$ 695,904</t>
  </si>
  <si>
    <t>$ 554,036</t>
  </si>
  <si>
    <t>$ 591,395</t>
  </si>
  <si>
    <t>$ 621,504</t>
  </si>
  <si>
    <t>$ 630,823</t>
  </si>
  <si>
    <t>$ 463,402</t>
  </si>
  <si>
    <t>$ 819,381</t>
  </si>
  <si>
    <t>$ 526,716</t>
  </si>
  <si>
    <t>$ 346,020</t>
  </si>
  <si>
    <t>$ 440,824</t>
  </si>
  <si>
    <t>$ 532,250</t>
  </si>
  <si>
    <t>$ 572,089</t>
  </si>
  <si>
    <t>$ 1,375,000</t>
  </si>
  <si>
    <t>$ 585,433</t>
  </si>
  <si>
    <t>$ 509,088</t>
  </si>
  <si>
    <t>$ 974,828</t>
  </si>
  <si>
    <t>$ 517,434</t>
  </si>
  <si>
    <t>$ 493,150</t>
  </si>
  <si>
    <t>$ 566,764</t>
  </si>
  <si>
    <t>$ 370,524</t>
  </si>
  <si>
    <t>$ 512,317</t>
  </si>
  <si>
    <t>$ 661,250</t>
  </si>
  <si>
    <t>$ 474,744</t>
  </si>
  <si>
    <t>$ 273,698</t>
  </si>
  <si>
    <t>$ 317,352</t>
  </si>
  <si>
    <t>$ 655,408</t>
  </si>
  <si>
    <t>$ 410,006</t>
  </si>
  <si>
    <t>$ 484,916</t>
  </si>
  <si>
    <t>$ 396,794</t>
  </si>
  <si>
    <t>$ 369,007</t>
  </si>
  <si>
    <t>$ 507,404</t>
  </si>
  <si>
    <t>$ 467,288</t>
  </si>
  <si>
    <t>$ 571,217</t>
  </si>
  <si>
    <t>$ 275,333</t>
  </si>
  <si>
    <t>$ 493,611</t>
  </si>
  <si>
    <t>$ 285,436</t>
  </si>
  <si>
    <t>$ 278,300</t>
  </si>
  <si>
    <t>$ 398,166</t>
  </si>
  <si>
    <t>$ 309,478</t>
  </si>
  <si>
    <t>$ 381,192</t>
  </si>
  <si>
    <t>$ 384,912</t>
  </si>
  <si>
    <t>$ 476,626</t>
  </si>
  <si>
    <t>$ 61,500</t>
  </si>
  <si>
    <t>$ 507,350</t>
  </si>
  <si>
    <t>$ 501,560</t>
  </si>
  <si>
    <t>$ 425,414</t>
  </si>
  <si>
    <t>$ 427,475</t>
  </si>
  <si>
    <t>$ 316,438</t>
  </si>
  <si>
    <t>$ 298,184</t>
  </si>
  <si>
    <t>$ 358,096</t>
  </si>
  <si>
    <t>$ 352,833</t>
  </si>
  <si>
    <t>$ 263,817</t>
  </si>
  <si>
    <t>$ 393,250</t>
  </si>
  <si>
    <t>$ 212,750</t>
  </si>
  <si>
    <t>$ 262,730</t>
  </si>
  <si>
    <t>$ 222,857</t>
  </si>
  <si>
    <t>$ 368,333</t>
  </si>
  <si>
    <t>$ 224,732</t>
  </si>
  <si>
    <t>$ 403,875</t>
  </si>
  <si>
    <t>$ 366,850</t>
  </si>
  <si>
    <t>$ 234,575</t>
  </si>
  <si>
    <t>$ 626,593</t>
  </si>
  <si>
    <t>$ 245,975</t>
  </si>
  <si>
    <t>$ 267,100</t>
  </si>
  <si>
    <t>$ 558,486</t>
  </si>
  <si>
    <t>$ 1,010,000</t>
  </si>
  <si>
    <t>$ 221,111</t>
  </si>
  <si>
    <t>$ 246,250</t>
  </si>
  <si>
    <t>$ 259,087</t>
  </si>
  <si>
    <t>$ 578,249</t>
  </si>
  <si>
    <t>$ 255,889</t>
  </si>
  <si>
    <t>$ 269,763</t>
  </si>
  <si>
    <t>$ 688,258</t>
  </si>
  <si>
    <t>$ 431,540</t>
  </si>
  <si>
    <t>$ 331,094</t>
  </si>
  <si>
    <t>$ 374,333</t>
  </si>
  <si>
    <t>$ 293,924</t>
  </si>
  <si>
    <t>$ 378,557</t>
  </si>
  <si>
    <t>$ 228,117</t>
  </si>
  <si>
    <t>$ 384,101</t>
  </si>
  <si>
    <t>$ 1,081,860</t>
  </si>
  <si>
    <t>$ 301,589</t>
  </si>
  <si>
    <t>$ 603,690</t>
  </si>
  <si>
    <t>$ 287,283</t>
  </si>
  <si>
    <t>$ 422,217</t>
  </si>
  <si>
    <t>$ 270,936</t>
  </si>
  <si>
    <t>$ 262,004</t>
  </si>
  <si>
    <t>$ 723,351</t>
  </si>
  <si>
    <t>$ 293,228</t>
  </si>
  <si>
    <t>$ 462,342</t>
  </si>
  <si>
    <t>$ 524,985</t>
  </si>
  <si>
    <t>$ 445,545</t>
  </si>
  <si>
    <t>$ 478,284</t>
  </si>
  <si>
    <t>$ 724,286</t>
  </si>
  <si>
    <t>$ 368,000</t>
  </si>
  <si>
    <t>$ 410,200</t>
  </si>
  <si>
    <t>$ 429,125</t>
  </si>
  <si>
    <t>$ 395,208</t>
  </si>
  <si>
    <t>$ 539,588</t>
  </si>
  <si>
    <t>$ 397,021</t>
  </si>
  <si>
    <t>$ 367,407</t>
  </si>
  <si>
    <t>$ 472,368</t>
  </si>
  <si>
    <t>$ 313,510</t>
  </si>
  <si>
    <t>$ 314,207</t>
  </si>
  <si>
    <t>$ 432,000</t>
  </si>
  <si>
    <t>$ 538,358</t>
  </si>
  <si>
    <t>$ 202,585</t>
  </si>
  <si>
    <t>$ 669,200</t>
  </si>
  <si>
    <t>$ 464,786</t>
  </si>
  <si>
    <t>$ 263,699</t>
  </si>
  <si>
    <t>$ 438,276</t>
  </si>
  <si>
    <t>$ 464,205</t>
  </si>
  <si>
    <t>$ 503,796</t>
  </si>
  <si>
    <t>$ 689,606</t>
  </si>
  <si>
    <t>$ 316,712</t>
  </si>
  <si>
    <t>$ 330,000</t>
  </si>
  <si>
    <t>$ 324,473</t>
  </si>
  <si>
    <t>$ 524,106</t>
  </si>
  <si>
    <t>$ 329,100</t>
  </si>
  <si>
    <t>$ 480,700</t>
  </si>
  <si>
    <t>$ 578,036</t>
  </si>
  <si>
    <t>$ 318,046</t>
  </si>
  <si>
    <t>$ 443,042</t>
  </si>
  <si>
    <t>$ 373,827</t>
  </si>
  <si>
    <t>$ 501,000</t>
  </si>
  <si>
    <t>$ 316,286</t>
  </si>
  <si>
    <t>$ 369,177</t>
  </si>
  <si>
    <t>$ 384,126</t>
  </si>
  <si>
    <t>$ 678,605</t>
  </si>
  <si>
    <t>$ 349,250</t>
  </si>
  <si>
    <t>$ 327,120</t>
  </si>
  <si>
    <t>$ 298,250</t>
  </si>
  <si>
    <t>$ 290,500</t>
  </si>
  <si>
    <t>$ 562,717</t>
  </si>
  <si>
    <t>$ 328,199</t>
  </si>
  <si>
    <t>$ 307,277</t>
  </si>
  <si>
    <t>$ 375,173</t>
  </si>
  <si>
    <t>$ 404,955</t>
  </si>
  <si>
    <t>$ 442,388</t>
  </si>
  <si>
    <t>$ 333,429</t>
  </si>
  <si>
    <t>$ 914,429</t>
  </si>
  <si>
    <t>$ 495,327</t>
  </si>
  <si>
    <t>$ 283,467</t>
  </si>
  <si>
    <t>$ 737,801</t>
  </si>
  <si>
    <t>$ 564,700</t>
  </si>
  <si>
    <t>$ 490,417</t>
  </si>
  <si>
    <t>$ 1,792,218</t>
  </si>
  <si>
    <t>$ 571,810</t>
  </si>
  <si>
    <t>$ 355,214</t>
  </si>
  <si>
    <t>$ 230,875</t>
  </si>
  <si>
    <t>$ 630,076</t>
  </si>
  <si>
    <t>$ 337,251</t>
  </si>
  <si>
    <t>$ 589,373</t>
  </si>
  <si>
    <t>$ 372,889</t>
  </si>
  <si>
    <t>$ 372,130</t>
  </si>
  <si>
    <t>$ 658,167</t>
  </si>
  <si>
    <t>$ 545,851</t>
  </si>
  <si>
    <t>$ 435,754</t>
  </si>
  <si>
    <t>$ 442,283</t>
  </si>
  <si>
    <t>$ 514,200</t>
  </si>
  <si>
    <t>$ 446,966</t>
  </si>
  <si>
    <t>$ 433,505</t>
  </si>
  <si>
    <t>$ 366,865</t>
  </si>
  <si>
    <t>$ 401,657</t>
  </si>
  <si>
    <t>$ 369,336</t>
  </si>
  <si>
    <t>$ 314,211</t>
  </si>
  <si>
    <t>$ 685,374</t>
  </si>
  <si>
    <t>$ 548,227</t>
  </si>
  <si>
    <t>$ 393,591</t>
  </si>
  <si>
    <t>$ 487,357</t>
  </si>
  <si>
    <t>$ 645,107</t>
  </si>
  <si>
    <t>$ 357,436</t>
  </si>
  <si>
    <t>$ 411,362</t>
  </si>
  <si>
    <t>$ 534,890</t>
  </si>
  <si>
    <t>$ 540,029</t>
  </si>
  <si>
    <t>$ 276,995</t>
  </si>
  <si>
    <t>$ 2,755,000</t>
  </si>
  <si>
    <t>$ 858,809</t>
  </si>
  <si>
    <t>$ 525,288</t>
  </si>
  <si>
    <t>$ 549,497</t>
  </si>
  <si>
    <t>$ 713,932</t>
  </si>
  <si>
    <t>$ 624,065</t>
  </si>
  <si>
    <t>$ 614,679</t>
  </si>
  <si>
    <t>$ 2,683,167</t>
  </si>
  <si>
    <t>$ 585,165</t>
  </si>
  <si>
    <t>$ 615,955</t>
  </si>
  <si>
    <t>$ 465,990</t>
  </si>
  <si>
    <t>$ 822,834</t>
  </si>
  <si>
    <t>$ 476,594</t>
  </si>
  <si>
    <t>$ 537,598</t>
  </si>
  <si>
    <t>$ 419,545</t>
  </si>
  <si>
    <t>$ 428,514</t>
  </si>
  <si>
    <t>$ 535,257</t>
  </si>
  <si>
    <t>$ 608,685</t>
  </si>
  <si>
    <t>$ 3,500,000</t>
  </si>
  <si>
    <t>$ 648,044</t>
  </si>
  <si>
    <t>$ 523,648</t>
  </si>
  <si>
    <t>$ 1,120,112</t>
  </si>
  <si>
    <t>$ 529,433</t>
  </si>
  <si>
    <t>$ 493,859</t>
  </si>
  <si>
    <t>$ 656,078</t>
  </si>
  <si>
    <t>$ 383,029</t>
  </si>
  <si>
    <t>$ 536,275</t>
  </si>
  <si>
    <t>$ 338,418</t>
  </si>
  <si>
    <t>$ 343,097</t>
  </si>
  <si>
    <t>$ 660,000</t>
  </si>
  <si>
    <t>$ 523,522</t>
  </si>
  <si>
    <t>$ 276,954</t>
  </si>
  <si>
    <t>$ 317,556</t>
  </si>
  <si>
    <t>$ 655,550</t>
  </si>
  <si>
    <t>$ 420,896</t>
  </si>
  <si>
    <t>$ 548,588</t>
  </si>
  <si>
    <t>$ 393,344</t>
  </si>
  <si>
    <t>$ 392,970</t>
  </si>
  <si>
    <t>$ 463,630</t>
  </si>
  <si>
    <t>$ 439,702</t>
  </si>
  <si>
    <t>$ 360,567</t>
  </si>
  <si>
    <t>$ 504,330</t>
  </si>
  <si>
    <t>$ 430,000</t>
  </si>
  <si>
    <t>$ 488,875</t>
  </si>
  <si>
    <t>$ 536,667</t>
  </si>
  <si>
    <t>$ 287,417</t>
  </si>
  <si>
    <t>$ 733,725</t>
  </si>
  <si>
    <t>$ 403,108</t>
  </si>
  <si>
    <t>$ 322,318</t>
  </si>
  <si>
    <t>$ 380,856</t>
  </si>
  <si>
    <t>$ 410,706</t>
  </si>
  <si>
    <t>$ 453,054</t>
  </si>
  <si>
    <t>$ 518,220</t>
  </si>
  <si>
    <t>$ 404,116</t>
  </si>
  <si>
    <t>$ 391,500</t>
  </si>
  <si>
    <t>$ 295,203</t>
  </si>
  <si>
    <t>$ 329,625</t>
  </si>
  <si>
    <t>$ 258,024</t>
  </si>
  <si>
    <t>$ 363,286</t>
  </si>
  <si>
    <t>$ 202,833</t>
  </si>
  <si>
    <t>$ 283,890</t>
  </si>
  <si>
    <t>$ 321,500</t>
  </si>
  <si>
    <t>$ 255,698</t>
  </si>
  <si>
    <t>$ 227,812</t>
  </si>
  <si>
    <t>$ 332,444</t>
  </si>
  <si>
    <t>$ 225,556</t>
  </si>
  <si>
    <t>$ 421,646</t>
  </si>
  <si>
    <t>$ 329,350</t>
  </si>
  <si>
    <t>$ 363,533</t>
  </si>
  <si>
    <t>$ 233,161</t>
  </si>
  <si>
    <t>$ 621,015</t>
  </si>
  <si>
    <t>$ 238,089</t>
  </si>
  <si>
    <t>$ 249,100</t>
  </si>
  <si>
    <t>$ 554,082</t>
  </si>
  <si>
    <t>$ 222,881</t>
  </si>
  <si>
    <t>$ 213,700</t>
  </si>
  <si>
    <t>$ 292,505</t>
  </si>
  <si>
    <t>$ 582,845</t>
  </si>
  <si>
    <t>$ 255,871</t>
  </si>
  <si>
    <t>$ 268,565</t>
  </si>
  <si>
    <t>$ 667,607</t>
  </si>
  <si>
    <t>$ 435,630</t>
  </si>
  <si>
    <t>$ 326,988</t>
  </si>
  <si>
    <t>$ 366,227</t>
  </si>
  <si>
    <t>$ 299,179</t>
  </si>
  <si>
    <t>$ 376,875</t>
  </si>
  <si>
    <t>$ 229,060</t>
  </si>
  <si>
    <t>$ 385,124</t>
  </si>
  <si>
    <t>$ 1,043,038</t>
  </si>
  <si>
    <t>$ 302,985</t>
  </si>
  <si>
    <t>$ 585,993</t>
  </si>
  <si>
    <t>$ 292,416</t>
  </si>
  <si>
    <t>$ 415,490</t>
  </si>
  <si>
    <t>$ 267,775</t>
  </si>
  <si>
    <t>$ 252,406</t>
  </si>
  <si>
    <t>$ 711,368</t>
  </si>
  <si>
    <t>$ 866,250</t>
  </si>
  <si>
    <t>$ 537,420</t>
  </si>
  <si>
    <t>$ 443,465</t>
  </si>
  <si>
    <t>$ 528,594</t>
  </si>
  <si>
    <t>$ 495,097</t>
  </si>
  <si>
    <t>$ 487,149</t>
  </si>
  <si>
    <t>$ 705,803</t>
  </si>
  <si>
    <t>$ 408,785</t>
  </si>
  <si>
    <t>$ 422,265</t>
  </si>
  <si>
    <t>$ 371,293</t>
  </si>
  <si>
    <t>$ 319,060</t>
  </si>
  <si>
    <t>$ 386,527</t>
  </si>
  <si>
    <t>$ 381,885</t>
  </si>
  <si>
    <t>$ 470,458</t>
  </si>
  <si>
    <t>$ 332,344</t>
  </si>
  <si>
    <t>$ 309,556</t>
  </si>
  <si>
    <t>$ 518,750</t>
  </si>
  <si>
    <t>$ 207,613</t>
  </si>
  <si>
    <t>$ 639,820</t>
  </si>
  <si>
    <t>$ 462,532</t>
  </si>
  <si>
    <t>$ 278,632</t>
  </si>
  <si>
    <t>$ 420,853</t>
  </si>
  <si>
    <t>$ 458,484</t>
  </si>
  <si>
    <t>$ 500,277</t>
  </si>
  <si>
    <t>$ 753,300</t>
  </si>
  <si>
    <t>$ 323,735</t>
  </si>
  <si>
    <t>$ 303,725</t>
  </si>
  <si>
    <t>$ 315,861</t>
  </si>
  <si>
    <t>$ 506,389</t>
  </si>
  <si>
    <t>$ 316,400</t>
  </si>
  <si>
    <t>$ 479,710</t>
  </si>
  <si>
    <t>$ 728,227</t>
  </si>
  <si>
    <t>$ 311,325</t>
  </si>
  <si>
    <t>$ 419,812</t>
  </si>
  <si>
    <t>$ 366,650</t>
  </si>
  <si>
    <t>$ 490,625</t>
  </si>
  <si>
    <t>$ 497,857</t>
  </si>
  <si>
    <t>$ 310,977</t>
  </si>
  <si>
    <t>$ 352,168</t>
  </si>
  <si>
    <t>$ 375,029</t>
  </si>
  <si>
    <t>$ 634,622</t>
  </si>
  <si>
    <t>$ 390,893</t>
  </si>
  <si>
    <t>$ 256,581</t>
  </si>
  <si>
    <t>$ 324,928</t>
  </si>
  <si>
    <t>$ 274,600</t>
  </si>
  <si>
    <t>$ 334,383</t>
  </si>
  <si>
    <t>$ 537,329</t>
  </si>
  <si>
    <t>$ 552,732</t>
  </si>
  <si>
    <t>$ 311,574</t>
  </si>
  <si>
    <t>$ 365,127</t>
  </si>
  <si>
    <t>$ 466,214</t>
  </si>
  <si>
    <t>$ 442,194</t>
  </si>
  <si>
    <t>$ 337,897</t>
  </si>
  <si>
    <t>$ 948,464</t>
  </si>
  <si>
    <t>$ 489,377</t>
  </si>
  <si>
    <t>$ 280,127</t>
  </si>
  <si>
    <t>$ 685,613</t>
  </si>
  <si>
    <t>$ 552,230</t>
  </si>
  <si>
    <t>$ 508,434</t>
  </si>
  <si>
    <t>$ 1,697,480</t>
  </si>
  <si>
    <t>$ 507,017</t>
  </si>
  <si>
    <t>$ 409,046</t>
  </si>
  <si>
    <t>$ 657,512</t>
  </si>
  <si>
    <t>$ 350,723</t>
  </si>
  <si>
    <t>$ 517,513</t>
  </si>
  <si>
    <t>$ 378,228</t>
  </si>
  <si>
    <t>$ 418,549</t>
  </si>
  <si>
    <t>$ 661,620</t>
  </si>
  <si>
    <t>$ 414,303</t>
  </si>
  <si>
    <t>$ 409,458</t>
  </si>
  <si>
    <t>$ 437,725</t>
  </si>
  <si>
    <t>$ 708,552</t>
  </si>
  <si>
    <t>$ 502,509</t>
  </si>
  <si>
    <t>$ 433,697</t>
  </si>
  <si>
    <t>$ 371,464</t>
  </si>
  <si>
    <t>$ 397,492</t>
  </si>
  <si>
    <t>$ 356,496</t>
  </si>
  <si>
    <t>$ 341,746</t>
  </si>
  <si>
    <t>$ 661,324</t>
  </si>
  <si>
    <t>$ 557,918</t>
  </si>
  <si>
    <t>$ 394,135</t>
  </si>
  <si>
    <t>$ 478,265</t>
  </si>
  <si>
    <t>$ 578,400</t>
  </si>
  <si>
    <t>$ 355,352</t>
  </si>
  <si>
    <t>$ 530,190</t>
  </si>
  <si>
    <t>$ 485,294</t>
  </si>
  <si>
    <t>$ 527,029</t>
  </si>
  <si>
    <t>$ 281,130</t>
  </si>
  <si>
    <t>$ 3,170,000</t>
  </si>
  <si>
    <t>$ 842,100</t>
  </si>
  <si>
    <t>$ 555,420</t>
  </si>
  <si>
    <t>$ 544,620</t>
  </si>
  <si>
    <t>$ 683,990</t>
  </si>
  <si>
    <t>$ 603,290</t>
  </si>
  <si>
    <t>$ 603,491</t>
  </si>
  <si>
    <t>$ 557,620</t>
  </si>
  <si>
    <t>$ 639,441</t>
  </si>
  <si>
    <t>$ 469,903</t>
  </si>
  <si>
    <t>$ 815,497</t>
  </si>
  <si>
    <t>$ 474,675</t>
  </si>
  <si>
    <t>$ 524,213</t>
  </si>
  <si>
    <t>$ 436,250</t>
  </si>
  <si>
    <t>$ 431,028</t>
  </si>
  <si>
    <t>$ 514,202</t>
  </si>
  <si>
    <t>$ 606,211</t>
  </si>
  <si>
    <t>$ 633,477</t>
  </si>
  <si>
    <t>$ 513,629</t>
  </si>
  <si>
    <t>$ 1,026,845</t>
  </si>
  <si>
    <t>$ 529,151</t>
  </si>
  <si>
    <t>$ 511,497</t>
  </si>
  <si>
    <t>$ 704,881</t>
  </si>
  <si>
    <t>$ 385,528</t>
  </si>
  <si>
    <t>New 25</t>
  </si>
  <si>
    <t>24 vs 25</t>
  </si>
  <si>
    <t>Sold 25</t>
  </si>
  <si>
    <t>23 vs 25</t>
  </si>
  <si>
    <t>$ 371,962</t>
  </si>
  <si>
    <t>$ 463,250</t>
  </si>
  <si>
    <t>$ 463,882</t>
  </si>
  <si>
    <t>$ 337,600</t>
  </si>
  <si>
    <t>$ 275,500</t>
  </si>
  <si>
    <t>$ 471,488</t>
  </si>
  <si>
    <t>$ 341,000</t>
  </si>
  <si>
    <t>$ 300,966</t>
  </si>
  <si>
    <t>$ 317,400</t>
  </si>
  <si>
    <t>$ 262,683</t>
  </si>
  <si>
    <t>$ 492,250</t>
  </si>
  <si>
    <t>$ 359,900</t>
  </si>
  <si>
    <t>$ 266,950</t>
  </si>
  <si>
    <t>$ 353,725</t>
  </si>
  <si>
    <t>$ 233,641</t>
  </si>
  <si>
    <t>$ 335,000</t>
  </si>
  <si>
    <t>$ 301,333</t>
  </si>
  <si>
    <t>$ 470,000</t>
  </si>
  <si>
    <t>$ 188,546</t>
  </si>
  <si>
    <t>$ 180,400</t>
  </si>
  <si>
    <t>$ 585,220</t>
  </si>
  <si>
    <t>$ 266,308</t>
  </si>
  <si>
    <t>$ 287,275</t>
  </si>
  <si>
    <t>$ 641,350</t>
  </si>
  <si>
    <t>$ 441,163</t>
  </si>
  <si>
    <t>$ 307,531</t>
  </si>
  <si>
    <t>$ 379,178</t>
  </si>
  <si>
    <t>$ 324,996</t>
  </si>
  <si>
    <t>$ 360,083</t>
  </si>
  <si>
    <t>$ 237,471</t>
  </si>
  <si>
    <t>$ 360,972</t>
  </si>
  <si>
    <t>$ 966,600</t>
  </si>
  <si>
    <t>$ 278,184</t>
  </si>
  <si>
    <t>$ 623,136</t>
  </si>
  <si>
    <t>$ 310,274</t>
  </si>
  <si>
    <t>$ 389,597</t>
  </si>
  <si>
    <t>$ 244,361</t>
  </si>
  <si>
    <t>$ 223,464</t>
  </si>
  <si>
    <t>$ 750,366</t>
  </si>
  <si>
    <t>$ 889,000</t>
  </si>
  <si>
    <t>$ 306,869</t>
  </si>
  <si>
    <t>$ 584,280</t>
  </si>
  <si>
    <t>$ 435,625</t>
  </si>
  <si>
    <t>$ 500,654</t>
  </si>
  <si>
    <t>$ 668,173</t>
  </si>
  <si>
    <t>$ 291,000</t>
  </si>
  <si>
    <t>$ 383,126</t>
  </si>
  <si>
    <t>$ 426,905</t>
  </si>
  <si>
    <t>$ 357,576</t>
  </si>
  <si>
    <t>$ 369,289</t>
  </si>
  <si>
    <t>$ 405,000</t>
  </si>
  <si>
    <t>$ 336,571</t>
  </si>
  <si>
    <t>$ 455,401</t>
  </si>
  <si>
    <t>$ 196,744</t>
  </si>
  <si>
    <t>$ 332,500</t>
  </si>
  <si>
    <t>$ 421,277</t>
  </si>
  <si>
    <t>$ 432,535</t>
  </si>
  <si>
    <t>$ 408,280</t>
  </si>
  <si>
    <t>$ 348,343</t>
  </si>
  <si>
    <t>$ 211,145</t>
  </si>
  <si>
    <t>$ 329,500</t>
  </si>
  <si>
    <t>$ 313,750</t>
  </si>
  <si>
    <t>$ 585,200</t>
  </si>
  <si>
    <t>$ 239,225</t>
  </si>
  <si>
    <t>$ 338,780</t>
  </si>
  <si>
    <t>$ 1,137,350</t>
  </si>
  <si>
    <t>$ 400,000</t>
  </si>
  <si>
    <t>$ 399,167</t>
  </si>
  <si>
    <t>$ 413,800</t>
  </si>
  <si>
    <t>$ 528,500</t>
  </si>
  <si>
    <t>$ 305,000</t>
  </si>
  <si>
    <t>$ 379,857</t>
  </si>
  <si>
    <t>$ 341,754</t>
  </si>
  <si>
    <t>$ 402,627</t>
  </si>
  <si>
    <t>$ 796,200</t>
  </si>
  <si>
    <t>$ 272,341</t>
  </si>
  <si>
    <t>$ 333,117</t>
  </si>
  <si>
    <t>$ 420,867</t>
  </si>
  <si>
    <t>$ 419,975</t>
  </si>
  <si>
    <t>$ 406,850</t>
  </si>
  <si>
    <t>$ 404,975</t>
  </si>
  <si>
    <t>$ 349,096</t>
  </si>
  <si>
    <t>$ 498,082</t>
  </si>
  <si>
    <t>$ 337,083</t>
  </si>
  <si>
    <t>$ 857,417</t>
  </si>
  <si>
    <t>$ 599,613</t>
  </si>
  <si>
    <t>$ 284,475</t>
  </si>
  <si>
    <t>$ 1,042,500</t>
  </si>
  <si>
    <t>$ 632,000</t>
  </si>
  <si>
    <t>$ 581,181</t>
  </si>
  <si>
    <t>$ 1,719,057</t>
  </si>
  <si>
    <t>$ 870,038</t>
  </si>
  <si>
    <t>$ 550,000</t>
  </si>
  <si>
    <t>$ 431,775</t>
  </si>
  <si>
    <t>$ 247,560</t>
  </si>
  <si>
    <t>$ 903,409</t>
  </si>
  <si>
    <t>$ 348,572</t>
  </si>
  <si>
    <t>$ 267,125</t>
  </si>
  <si>
    <t>$ 531,765</t>
  </si>
  <si>
    <t>$ 253,267</t>
  </si>
  <si>
    <t>$ 401,500</t>
  </si>
  <si>
    <t>$ 680,000</t>
  </si>
  <si>
    <t>$ 424,250</t>
  </si>
  <si>
    <t>$ 408,142</t>
  </si>
  <si>
    <t>$ 395,022</t>
  </si>
  <si>
    <t>$ 396,936</t>
  </si>
  <si>
    <t>$ 406,627</t>
  </si>
  <si>
    <t>$ 670,250</t>
  </si>
  <si>
    <t>$ 517,574</t>
  </si>
  <si>
    <t>$ 388,082</t>
  </si>
  <si>
    <t>$ 686,850</t>
  </si>
  <si>
    <t>$ 455,500</t>
  </si>
  <si>
    <t>$ 340,009</t>
  </si>
  <si>
    <t>$ 546,109</t>
  </si>
  <si>
    <t>$ 226,400</t>
  </si>
  <si>
    <t>$ 1,550,000</t>
  </si>
  <si>
    <t>$ 886,288</t>
  </si>
  <si>
    <t>$ 580,612</t>
  </si>
  <si>
    <t>$ 659,917</t>
  </si>
  <si>
    <t>$ 540,812</t>
  </si>
  <si>
    <t>$ 562,867</t>
  </si>
  <si>
    <t>$ 737,028</t>
  </si>
  <si>
    <t>$ 1,600,000</t>
  </si>
  <si>
    <t>$ 455,592</t>
  </si>
  <si>
    <t>$ 674,316</t>
  </si>
  <si>
    <t>$ 501,216</t>
  </si>
  <si>
    <t>$ 588,285</t>
  </si>
  <si>
    <t>$ 530,489</t>
  </si>
  <si>
    <t>$ 514,045</t>
  </si>
  <si>
    <t>$ 411,000</t>
  </si>
  <si>
    <t>$ 486,689</t>
  </si>
  <si>
    <t>$ 463,400</t>
  </si>
  <si>
    <t>$ 563,009</t>
  </si>
  <si>
    <t>$ 2,467,500</t>
  </si>
  <si>
    <t>$ 574,083</t>
  </si>
  <si>
    <t>$ 513,329</t>
  </si>
  <si>
    <t>$ 874,060</t>
  </si>
  <si>
    <t>$ 560,616</t>
  </si>
  <si>
    <t>$ 493,980</t>
  </si>
  <si>
    <t>$ 367,647</t>
  </si>
  <si>
    <t>$ 123,600</t>
  </si>
  <si>
    <t>$ 208,333</t>
  </si>
  <si>
    <t>$ 339,535</t>
  </si>
  <si>
    <t>$ 570,000</t>
  </si>
  <si>
    <t>$ 592,126</t>
  </si>
  <si>
    <t>$ 285,786</t>
  </si>
  <si>
    <t>$ 344,441</t>
  </si>
  <si>
    <t>$ 677,500</t>
  </si>
  <si>
    <t>$ 407,287</t>
  </si>
  <si>
    <t>$ 589,225</t>
  </si>
  <si>
    <t>$ 361,537</t>
  </si>
  <si>
    <t>$ 394,482</t>
  </si>
  <si>
    <t>$ 389,735</t>
  </si>
  <si>
    <t>$ 425,454</t>
  </si>
  <si>
    <t>$ 373,274</t>
  </si>
  <si>
    <t>$ 454,960</t>
  </si>
  <si>
    <t>$ 622,500</t>
  </si>
  <si>
    <t>$ 758,000</t>
  </si>
  <si>
    <t>$ 298,173</t>
  </si>
  <si>
    <t>$ 457,200</t>
  </si>
  <si>
    <t>$ 376,003</t>
  </si>
  <si>
    <t>$ 539,300</t>
  </si>
  <si>
    <t>$ 465,672</t>
  </si>
  <si>
    <t>$ 480,550</t>
  </si>
  <si>
    <t>$ 585,583</t>
  </si>
  <si>
    <t>$ 460,421</t>
  </si>
  <si>
    <t>$ 426,333</t>
  </si>
  <si>
    <t>$ 303,148</t>
  </si>
  <si>
    <t>$ 361,984</t>
  </si>
  <si>
    <t>$ 439,467</t>
  </si>
  <si>
    <t>$ 495,000</t>
  </si>
  <si>
    <t>$ 314,950</t>
  </si>
  <si>
    <t>$ 406,633</t>
  </si>
  <si>
    <t>$ 243,300</t>
  </si>
  <si>
    <t>$ 331,156</t>
  </si>
  <si>
    <t>$ 324,804</t>
  </si>
  <si>
    <t>$ 243,286</t>
  </si>
  <si>
    <t>$ 293,000</t>
  </si>
  <si>
    <t>$ 264,331</t>
  </si>
  <si>
    <t>$ 384,067</t>
  </si>
  <si>
    <t>$ 265,000</t>
  </si>
  <si>
    <t>$ 526,125</t>
  </si>
  <si>
    <t>$ 202,904</t>
  </si>
  <si>
    <t>$ 209,786</t>
  </si>
  <si>
    <t>$ 316,595</t>
  </si>
  <si>
    <t>$ 589,201</t>
  </si>
  <si>
    <t>$ 254,308</t>
  </si>
  <si>
    <t>$ 297,388</t>
  </si>
  <si>
    <t>$ 664,249</t>
  </si>
  <si>
    <t>$ 444,339</t>
  </si>
  <si>
    <t>$ 317,755</t>
  </si>
  <si>
    <t>$ 407,748</t>
  </si>
  <si>
    <t>$ 329,286</t>
  </si>
  <si>
    <t>$ 393,664</t>
  </si>
  <si>
    <t>$ 249,261</t>
  </si>
  <si>
    <t>$ 399,832</t>
  </si>
  <si>
    <t>$ 1,078,833</t>
  </si>
  <si>
    <t>$ 292,565</t>
  </si>
  <si>
    <t>$ 716,429</t>
  </si>
  <si>
    <t>$ 325,012</t>
  </si>
  <si>
    <t>$ 444,668</t>
  </si>
  <si>
    <t>$ 270,186</t>
  </si>
  <si>
    <t>$ 237,312</t>
  </si>
  <si>
    <t>$ 784,748</t>
  </si>
  <si>
    <t>$ 545,130</t>
  </si>
  <si>
    <t>$ 451,358</t>
  </si>
  <si>
    <t>$ 544,868</t>
  </si>
  <si>
    <t>$ 387,967</t>
  </si>
  <si>
    <t>$ 507,093</t>
  </si>
  <si>
    <t>$ 714,999</t>
  </si>
  <si>
    <t>$ 421,494</t>
  </si>
  <si>
    <t>$ 518,923</t>
  </si>
  <si>
    <t>$ 349,712</t>
  </si>
  <si>
    <t>$ 325,761</t>
  </si>
  <si>
    <t>$ 387,586</t>
  </si>
  <si>
    <t>$ 397,598</t>
  </si>
  <si>
    <t>$ 336,389</t>
  </si>
  <si>
    <t>$ 408,333</t>
  </si>
  <si>
    <t>$ 337,857</t>
  </si>
  <si>
    <t>$ 401,875</t>
  </si>
  <si>
    <t>$ 478,768</t>
  </si>
  <si>
    <t>$ 211,953</t>
  </si>
  <si>
    <t>$ 604,900</t>
  </si>
  <si>
    <t>$ 445,640</t>
  </si>
  <si>
    <t>$ 357,497</t>
  </si>
  <si>
    <t>$ 424,950</t>
  </si>
  <si>
    <t>$ 426,123</t>
  </si>
  <si>
    <t>$ 486,581</t>
  </si>
  <si>
    <t>$ 945,556</t>
  </si>
  <si>
    <t>$ 329,371</t>
  </si>
  <si>
    <t>$ 227,322</t>
  </si>
  <si>
    <t>$ 267,643</t>
  </si>
  <si>
    <t>$ 328,312</t>
  </si>
  <si>
    <t>$ 485,682</t>
  </si>
  <si>
    <t>$ 240,758</t>
  </si>
  <si>
    <t>$ 566,800</t>
  </si>
  <si>
    <t>$ 382,271</t>
  </si>
  <si>
    <t>$ 781,150</t>
  </si>
  <si>
    <t>$ 343,071</t>
  </si>
  <si>
    <t>$ 408,878</t>
  </si>
  <si>
    <t>$ 420,667</t>
  </si>
  <si>
    <t>$ 435,400</t>
  </si>
  <si>
    <t>$ 348,188</t>
  </si>
  <si>
    <t>$ 359,063</t>
  </si>
  <si>
    <t>$ 450,397</t>
  </si>
  <si>
    <t>$ 583,264</t>
  </si>
  <si>
    <t>$ 575,600</t>
  </si>
  <si>
    <t>$ 274,065</t>
  </si>
  <si>
    <t>$ 349,381</t>
  </si>
  <si>
    <t>$ 392,150</t>
  </si>
  <si>
    <t>$ 386,440</t>
  </si>
  <si>
    <t>$ 384,544</t>
  </si>
  <si>
    <t>$ 574,628</t>
  </si>
  <si>
    <t>$ 404,210</t>
  </si>
  <si>
    <t>$ 371,656</t>
  </si>
  <si>
    <t>$ 407,098</t>
  </si>
  <si>
    <t>$ 606,381</t>
  </si>
  <si>
    <t>$ 313,737</t>
  </si>
  <si>
    <t>$ 859,725</t>
  </si>
  <si>
    <t>$ 535,871</t>
  </si>
  <si>
    <t>$ 312,243</t>
  </si>
  <si>
    <t>$ 1,083,727</t>
  </si>
  <si>
    <t>$ 473,800</t>
  </si>
  <si>
    <t>$ 491,501</t>
  </si>
  <si>
    <t>$ 2,619,376</t>
  </si>
  <si>
    <t>$ 503,358</t>
  </si>
  <si>
    <t>$ 550,271</t>
  </si>
  <si>
    <t>$ 332,636</t>
  </si>
  <si>
    <t>$ 453,683</t>
  </si>
  <si>
    <t>$ 325,261</t>
  </si>
  <si>
    <t>$ 505,436</t>
  </si>
  <si>
    <t>$ 382,237</t>
  </si>
  <si>
    <t>$ 428,511</t>
  </si>
  <si>
    <t>$ 755,830</t>
  </si>
  <si>
    <t>$ 417,268</t>
  </si>
  <si>
    <t>$ 345,446</t>
  </si>
  <si>
    <t>$ 492,500</t>
  </si>
  <si>
    <t>$ 594,927</t>
  </si>
  <si>
    <t>$ 473,786</t>
  </si>
  <si>
    <t>$ 430,769</t>
  </si>
  <si>
    <t>$ 368,882</t>
  </si>
  <si>
    <t>$ 401,874</t>
  </si>
  <si>
    <t>$ 369,160</t>
  </si>
  <si>
    <t>$ 311,667</t>
  </si>
  <si>
    <t>$ 606,950</t>
  </si>
  <si>
    <t>$ 594,638</t>
  </si>
  <si>
    <t>$ 417,910</t>
  </si>
  <si>
    <t>$ 599,289</t>
  </si>
  <si>
    <t>$ 351,033</t>
  </si>
  <si>
    <t>$ 551,298</t>
  </si>
  <si>
    <t>$ 456,500</t>
  </si>
  <si>
    <t>$ 583,225</t>
  </si>
  <si>
    <t>$ 252,900</t>
  </si>
  <si>
    <t>$ 3,075,000</t>
  </si>
  <si>
    <t>$ 960,701</t>
  </si>
  <si>
    <t>$ 563,917</t>
  </si>
  <si>
    <t>$ 643,275</t>
  </si>
  <si>
    <t>$ 646,404</t>
  </si>
  <si>
    <t>$ 600,383</t>
  </si>
  <si>
    <t>$ 639,796</t>
  </si>
  <si>
    <t>$ 1,818,333</t>
  </si>
  <si>
    <t>$ 388,546</t>
  </si>
  <si>
    <t>$ 668,527</t>
  </si>
  <si>
    <t>$ 527,720</t>
  </si>
  <si>
    <t>$ 783,359</t>
  </si>
  <si>
    <t>$ 539,139</t>
  </si>
  <si>
    <t>$ 553,613</t>
  </si>
  <si>
    <t>$ 442,909</t>
  </si>
  <si>
    <t>$ 464,115</t>
  </si>
  <si>
    <t>$ 506,989</t>
  </si>
  <si>
    <t>$ 561,149</t>
  </si>
  <si>
    <t>$ 2,011,667</t>
  </si>
  <si>
    <t>$ 581,750</t>
  </si>
  <si>
    <t>$ 543,164</t>
  </si>
  <si>
    <t>$ 813,411</t>
  </si>
  <si>
    <t>$ 569,185</t>
  </si>
  <si>
    <t>$ 502,242</t>
  </si>
  <si>
    <t>$ 607,642</t>
  </si>
  <si>
    <t>$ 395,785</t>
  </si>
  <si>
    <t>$ 352,263</t>
  </si>
  <si>
    <t>$ 528,750</t>
  </si>
  <si>
    <t>$ 522,619</t>
  </si>
  <si>
    <t>$ 290,447</t>
  </si>
  <si>
    <t>$ 338,724</t>
  </si>
  <si>
    <t>$ 655,000</t>
  </si>
  <si>
    <t>$ 444,493</t>
  </si>
  <si>
    <t>$ 575,148</t>
  </si>
  <si>
    <t>$ 392,911</t>
  </si>
  <si>
    <t>$ 412,637</t>
  </si>
  <si>
    <t>$ 414,070</t>
  </si>
  <si>
    <t>$ 412,395</t>
  </si>
  <si>
    <t>$ 422,100</t>
  </si>
  <si>
    <t>$ 520,000</t>
  </si>
  <si>
    <t>$ 678,333</t>
  </si>
  <si>
    <t>$ 551,500</t>
  </si>
  <si>
    <t>$ 300,428</t>
  </si>
  <si>
    <t>$ 361,250</t>
  </si>
  <si>
    <t>$ 460,892</t>
  </si>
  <si>
    <t>$ 342,022</t>
  </si>
  <si>
    <t>$ 391,194</t>
  </si>
  <si>
    <t>$ 461,409</t>
  </si>
  <si>
    <t>$ 430,644</t>
  </si>
  <si>
    <t>$ 520,367</t>
  </si>
  <si>
    <t>$ 532,056</t>
  </si>
  <si>
    <t>$ 453,133</t>
  </si>
  <si>
    <t>$ 444,140</t>
  </si>
  <si>
    <t>$ 373,273</t>
  </si>
  <si>
    <t>$ 374,622</t>
  </si>
  <si>
    <t>$ 374,342</t>
  </si>
  <si>
    <t>$ 409,258</t>
  </si>
  <si>
    <t>$ 362,600</t>
  </si>
  <si>
    <t>$ 407,500</t>
  </si>
  <si>
    <t>$ 440,600</t>
  </si>
  <si>
    <t>$ 283,389</t>
  </si>
  <si>
    <t>$ 255,200</t>
  </si>
  <si>
    <t>$ 289,725</t>
  </si>
  <si>
    <t>$ 301,622</t>
  </si>
  <si>
    <t>$ 390,863</t>
  </si>
  <si>
    <t>$ 248,093</t>
  </si>
  <si>
    <t>$ 447,368</t>
  </si>
  <si>
    <t>$ 294,814</t>
  </si>
  <si>
    <t>$ 237,314</t>
  </si>
  <si>
    <t>$ 474,156</t>
  </si>
  <si>
    <t>$ 242,775</t>
  </si>
  <si>
    <t>$ 590,000</t>
  </si>
  <si>
    <t>$ 489,600</t>
  </si>
  <si>
    <t>$ 210,809</t>
  </si>
  <si>
    <t>$ 229,167</t>
  </si>
  <si>
    <t>$ 246,125</t>
  </si>
  <si>
    <t>$ 277,648</t>
  </si>
  <si>
    <t>$ 601,090</t>
  </si>
  <si>
    <t>$ 258,431</t>
  </si>
  <si>
    <t>$ 293,794</t>
  </si>
  <si>
    <t>$ 703,673</t>
  </si>
  <si>
    <t>$ 461,818</t>
  </si>
  <si>
    <t>$ 316,659</t>
  </si>
  <si>
    <t>$ 414,833</t>
  </si>
  <si>
    <t>$ 321,309</t>
  </si>
  <si>
    <t>$ 398,683</t>
  </si>
  <si>
    <t>$ 253,643</t>
  </si>
  <si>
    <t>$ 402,802</t>
  </si>
  <si>
    <t>$ 1,137,650</t>
  </si>
  <si>
    <t>$ 299,543</t>
  </si>
  <si>
    <t>$ 655,527</t>
  </si>
  <si>
    <t>$ 320,199</t>
  </si>
  <si>
    <t>$ 450,290</t>
  </si>
  <si>
    <t>$ 276,148</t>
  </si>
  <si>
    <t>$ 230,116</t>
  </si>
  <si>
    <t>$ 776,763</t>
  </si>
  <si>
    <t>$ 321,373</t>
  </si>
  <si>
    <t>$ 540,994</t>
  </si>
  <si>
    <t>$ 556,918</t>
  </si>
  <si>
    <t>$ 395,237</t>
  </si>
  <si>
    <t>$ 517,031</t>
  </si>
  <si>
    <t>$ 736,746</t>
  </si>
  <si>
    <t>$ 405,487</t>
  </si>
  <si>
    <t>$ 487,479</t>
  </si>
  <si>
    <t>$ 402,254</t>
  </si>
  <si>
    <t>$ 556,614</t>
  </si>
  <si>
    <t>$ 395,154</t>
  </si>
  <si>
    <t>$ 387,943</t>
  </si>
  <si>
    <t>$ 345,052</t>
  </si>
  <si>
    <t>$ 422,500</t>
  </si>
  <si>
    <t>$ 355,287</t>
  </si>
  <si>
    <t>$ 519,417</t>
  </si>
  <si>
    <t>$ 507,334</t>
  </si>
  <si>
    <t>$ 219,010</t>
  </si>
  <si>
    <t>$ 627,836</t>
  </si>
  <si>
    <t>$ 479,337</t>
  </si>
  <si>
    <t>$ 343,987</t>
  </si>
  <si>
    <t>$ 397,678</t>
  </si>
  <si>
    <t>$ 469,679</t>
  </si>
  <si>
    <t>$ 464,672</t>
  </si>
  <si>
    <t>$ 836,250</t>
  </si>
  <si>
    <t>$ 333,350</t>
  </si>
  <si>
    <t>$ 247,838</t>
  </si>
  <si>
    <t>$ 372,721</t>
  </si>
  <si>
    <t>$ 636,154</t>
  </si>
  <si>
    <t>$ 241,150</t>
  </si>
  <si>
    <t>$ 558,625</t>
  </si>
  <si>
    <t>$ 385,738</t>
  </si>
  <si>
    <t>$ 647,038</t>
  </si>
  <si>
    <t>$ 346,833</t>
  </si>
  <si>
    <t>$ 441,434</t>
  </si>
  <si>
    <t>$ 435,667</t>
  </si>
  <si>
    <t>$ 439,869</t>
  </si>
  <si>
    <t>$ 373,333</t>
  </si>
  <si>
    <t>$ 323,589</t>
  </si>
  <si>
    <t>$ 364,525</t>
  </si>
  <si>
    <t>$ 429,809</t>
  </si>
  <si>
    <t>$ 604,480</t>
  </si>
  <si>
    <t>$ 579,067</t>
  </si>
  <si>
    <t>$ 275,362</t>
  </si>
  <si>
    <t>$ 347,612</t>
  </si>
  <si>
    <t>$ 417,933</t>
  </si>
  <si>
    <t>$ 376,150</t>
  </si>
  <si>
    <t>$ 411,884</t>
  </si>
  <si>
    <t>$ 341,875</t>
  </si>
  <si>
    <t>$ 387,564</t>
  </si>
  <si>
    <t>$ 373,029</t>
  </si>
  <si>
    <t>$ 403,905</t>
  </si>
  <si>
    <t>$ 698,845</t>
  </si>
  <si>
    <t>$ 334,000</t>
  </si>
  <si>
    <t>$ 796,975</t>
  </si>
  <si>
    <t>$ 539,983</t>
  </si>
  <si>
    <t>$ 1,008,480</t>
  </si>
  <si>
    <t>$ 482,157</t>
  </si>
  <si>
    <t>$ 497,269</t>
  </si>
  <si>
    <t>$ 2,153,162</t>
  </si>
  <si>
    <t>$ 460,613</t>
  </si>
  <si>
    <t>$ 595,250</t>
  </si>
  <si>
    <t>$ 555,914</t>
  </si>
  <si>
    <t>$ 295,583</t>
  </si>
  <si>
    <t>$ 630,805</t>
  </si>
  <si>
    <t>$ 365,528</t>
  </si>
  <si>
    <t>$ 484,407</t>
  </si>
  <si>
    <t>$ 454,909</t>
  </si>
  <si>
    <t>$ 462,503</t>
  </si>
  <si>
    <t>$ 648,391</t>
  </si>
  <si>
    <t>$ 573,494</t>
  </si>
  <si>
    <t>$ 376,410</t>
  </si>
  <si>
    <t>$ 518,562</t>
  </si>
  <si>
    <t>$ 600,250</t>
  </si>
  <si>
    <t>$ 515,281</t>
  </si>
  <si>
    <t>$ 441,170</t>
  </si>
  <si>
    <t>$ 374,750</t>
  </si>
  <si>
    <t>$ 415,315</t>
  </si>
  <si>
    <t>$ 363,942</t>
  </si>
  <si>
    <t>$ 338,100</t>
  </si>
  <si>
    <t>$ 609,192</t>
  </si>
  <si>
    <t>$ 622,707</t>
  </si>
  <si>
    <t>$ 429,585</t>
  </si>
  <si>
    <t>$ 574,203</t>
  </si>
  <si>
    <t>$ 634,250</t>
  </si>
  <si>
    <t>$ 363,523</t>
  </si>
  <si>
    <t>$ 428,451</t>
  </si>
  <si>
    <t>$ 471,590</t>
  </si>
  <si>
    <t>$ 594,834</t>
  </si>
  <si>
    <t>$ 279,713</t>
  </si>
  <si>
    <t>$ 6,302,035</t>
  </si>
  <si>
    <t>$ 953,719</t>
  </si>
  <si>
    <t>$ 568,946</t>
  </si>
  <si>
    <t>$ 537,643</t>
  </si>
  <si>
    <t>$ 699,788</t>
  </si>
  <si>
    <t>$ 666,893</t>
  </si>
  <si>
    <t>$ 646,012</t>
  </si>
  <si>
    <t>$ 1,886,000</t>
  </si>
  <si>
    <t>$ 496,849</t>
  </si>
  <si>
    <t>$ 723,684</t>
  </si>
  <si>
    <t>$ 520,152</t>
  </si>
  <si>
    <t>$ 867,710</t>
  </si>
  <si>
    <t>$ 531,947</t>
  </si>
  <si>
    <t>$ 564,197</t>
  </si>
  <si>
    <t>$ 465,265</t>
  </si>
  <si>
    <t>$ 465,081</t>
  </si>
  <si>
    <t>$ 539,528</t>
  </si>
  <si>
    <t>$ 635,996</t>
  </si>
  <si>
    <t>$ 3,832,000</t>
  </si>
  <si>
    <t>$ 774,736</t>
  </si>
  <si>
    <t>$ 553,940</t>
  </si>
  <si>
    <t>$ 769,704</t>
  </si>
  <si>
    <t>$ 573,829</t>
  </si>
  <si>
    <t>$ 532,508</t>
  </si>
  <si>
    <t>$ 600,200</t>
  </si>
  <si>
    <t>$ 402,926</t>
  </si>
  <si>
    <t>$ 577,921</t>
  </si>
  <si>
    <t>County</t>
  </si>
  <si>
    <t>% Change</t>
  </si>
  <si>
    <t>Metro Area</t>
  </si>
  <si>
    <t>SE WI Area</t>
  </si>
  <si>
    <t>August Listings</t>
  </si>
  <si>
    <t>September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</si>
</sst>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ptos"/>
      <family val="2"/>
    </font>
    <font>
      <sz val="10"/>
      <name val="Arial"/>
    </font>
    <font>
      <sz val="8"/>
      <color rgb="FF000000"/>
      <name val="Arial"/>
      <family val="2"/>
    </font>
    <font>
      <sz val="10"/>
      <color rgb="FFFFFF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rgb="FF1F4E79"/>
        <bgColor rgb="FF000000"/>
      </patternFill>
    </fill>
    <fill>
      <patternFill patternType="solid">
        <fgColor rgb="FFDEEAF6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/>
      <right style="thick">
        <color rgb="FFFFFFFF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FFFFFF"/>
      </bottom>
      <diagonal/>
    </border>
    <border>
      <left/>
      <right/>
      <top style="medium">
        <color rgb="FFFFFFFF"/>
      </top>
      <bottom/>
      <diagonal/>
    </border>
  </borders>
  <cellStyleXfs count="7">
    <xf numFmtId="0" fontId="0" fillId="0" borderId="0"/>
    <xf numFmtId="0" fontId="16" fillId="2" borderId="0" applyNumberFormat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616">
    <xf numFmtId="0" fontId="0" fillId="0" borderId="0" xfId="0"/>
    <xf numFmtId="14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64" fontId="0" fillId="0" borderId="0" xfId="2" applyNumberFormat="1" applyFont="1"/>
    <xf numFmtId="0" fontId="1" fillId="0" borderId="0" xfId="0" applyFont="1"/>
    <xf numFmtId="0" fontId="2" fillId="0" borderId="0" xfId="0" applyFont="1" applyAlignment="1">
      <alignment horizontal="centerContinuous"/>
    </xf>
    <xf numFmtId="0" fontId="4" fillId="0" borderId="0" xfId="0" applyFont="1"/>
    <xf numFmtId="17" fontId="0" fillId="0" borderId="0" xfId="0" quotePrefix="1" applyNumberForma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6" fillId="0" borderId="0" xfId="0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14" fontId="2" fillId="0" borderId="0" xfId="0" applyNumberFormat="1" applyFont="1"/>
    <xf numFmtId="0" fontId="7" fillId="0" borderId="0" xfId="0" applyFont="1"/>
    <xf numFmtId="0" fontId="5" fillId="0" borderId="2" xfId="0" applyFont="1" applyBorder="1"/>
    <xf numFmtId="0" fontId="2" fillId="0" borderId="2" xfId="0" applyFont="1" applyBorder="1"/>
    <xf numFmtId="0" fontId="5" fillId="0" borderId="0" xfId="0" applyFont="1"/>
    <xf numFmtId="0" fontId="0" fillId="0" borderId="1" xfId="0" applyBorder="1"/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2" xfId="0" quotePrefix="1" applyFont="1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6" fontId="0" fillId="0" borderId="6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16" fontId="0" fillId="0" borderId="7" xfId="0" applyNumberFormat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quotePrefix="1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7" xfId="0" quotePrefix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Continuous"/>
    </xf>
    <xf numFmtId="0" fontId="2" fillId="0" borderId="7" xfId="0" applyFont="1" applyBorder="1" applyAlignment="1">
      <alignment horizontal="centerContinuous"/>
    </xf>
    <xf numFmtId="14" fontId="5" fillId="0" borderId="0" xfId="0" quotePrefix="1" applyNumberFormat="1" applyFont="1" applyAlignment="1">
      <alignment horizontal="center"/>
    </xf>
    <xf numFmtId="14" fontId="5" fillId="0" borderId="7" xfId="0" quotePrefix="1" applyNumberFormat="1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/>
    </xf>
    <xf numFmtId="0" fontId="2" fillId="3" borderId="0" xfId="0" applyFont="1" applyFill="1" applyAlignment="1">
      <alignment horizontal="centerContinuous"/>
    </xf>
    <xf numFmtId="0" fontId="2" fillId="3" borderId="7" xfId="0" applyFont="1" applyFill="1" applyBorder="1" applyAlignment="1">
      <alignment horizontal="centerContinuous"/>
    </xf>
    <xf numFmtId="0" fontId="5" fillId="3" borderId="6" xfId="0" quotePrefix="1" applyFont="1" applyFill="1" applyBorder="1" applyAlignment="1">
      <alignment horizontal="center"/>
    </xf>
    <xf numFmtId="0" fontId="5" fillId="3" borderId="0" xfId="0" quotePrefix="1" applyFont="1" applyFill="1" applyAlignment="1">
      <alignment horizontal="center"/>
    </xf>
    <xf numFmtId="0" fontId="5" fillId="3" borderId="7" xfId="0" quotePrefix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7" xfId="0" applyFont="1" applyFill="1" applyBorder="1" applyAlignment="1">
      <alignment horizontal="left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0" fillId="0" borderId="10" xfId="0" applyBorder="1"/>
    <xf numFmtId="0" fontId="0" fillId="0" borderId="11" xfId="0" applyBorder="1"/>
    <xf numFmtId="0" fontId="0" fillId="0" borderId="8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3" borderId="10" xfId="0" applyFill="1" applyBorder="1"/>
    <xf numFmtId="0" fontId="0" fillId="3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2" xfId="0" applyFill="1" applyBorder="1"/>
    <xf numFmtId="0" fontId="0" fillId="3" borderId="9" xfId="0" applyFill="1" applyBorder="1"/>
    <xf numFmtId="0" fontId="0" fillId="3" borderId="6" xfId="0" applyFill="1" applyBorder="1"/>
    <xf numFmtId="0" fontId="0" fillId="3" borderId="0" xfId="0" applyFill="1"/>
    <xf numFmtId="0" fontId="0" fillId="3" borderId="7" xfId="0" applyFill="1" applyBorder="1"/>
    <xf numFmtId="0" fontId="0" fillId="3" borderId="6" xfId="0" applyFill="1" applyBorder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3" borderId="7" xfId="0" applyFill="1" applyBorder="1" applyAlignment="1">
      <alignment horizontal="centerContinuous"/>
    </xf>
    <xf numFmtId="0" fontId="0" fillId="3" borderId="8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14" fontId="5" fillId="0" borderId="6" xfId="0" quotePrefix="1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4" fontId="5" fillId="3" borderId="6" xfId="0" quotePrefix="1" applyNumberFormat="1" applyFont="1" applyFill="1" applyBorder="1" applyAlignment="1">
      <alignment horizontal="center"/>
    </xf>
    <xf numFmtId="14" fontId="5" fillId="3" borderId="0" xfId="0" quotePrefix="1" applyNumberFormat="1" applyFont="1" applyFill="1" applyAlignment="1">
      <alignment horizontal="center"/>
    </xf>
    <xf numFmtId="14" fontId="5" fillId="3" borderId="7" xfId="0" quotePrefix="1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7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/>
    <xf numFmtId="0" fontId="3" fillId="0" borderId="4" xfId="0" applyFont="1" applyBorder="1" applyAlignment="1">
      <alignment horizontal="center"/>
    </xf>
    <xf numFmtId="0" fontId="5" fillId="0" borderId="10" xfId="0" applyFont="1" applyBorder="1"/>
    <xf numFmtId="0" fontId="5" fillId="0" borderId="8" xfId="0" applyFont="1" applyBorder="1"/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Continuous"/>
    </xf>
    <xf numFmtId="0" fontId="2" fillId="3" borderId="4" xfId="0" applyFont="1" applyFill="1" applyBorder="1" applyAlignment="1">
      <alignment horizontal="centerContinuous"/>
    </xf>
    <xf numFmtId="0" fontId="0" fillId="0" borderId="4" xfId="0" applyBorder="1" applyAlignment="1">
      <alignment horizontal="centerContinuous"/>
    </xf>
    <xf numFmtId="0" fontId="0" fillId="3" borderId="4" xfId="0" applyFill="1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0" fillId="3" borderId="5" xfId="0" applyFill="1" applyBorder="1" applyAlignment="1">
      <alignment horizontal="centerContinuous"/>
    </xf>
    <xf numFmtId="0" fontId="0" fillId="0" borderId="12" xfId="0" applyBorder="1" applyAlignment="1">
      <alignment horizontal="center"/>
    </xf>
    <xf numFmtId="0" fontId="2" fillId="3" borderId="5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3" fillId="3" borderId="12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1" fillId="0" borderId="6" xfId="0" applyFont="1" applyBorder="1"/>
    <xf numFmtId="0" fontId="1" fillId="0" borderId="7" xfId="0" applyFont="1" applyBorder="1"/>
    <xf numFmtId="0" fontId="2" fillId="3" borderId="8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3" fillId="3" borderId="6" xfId="0" applyFont="1" applyFill="1" applyBorder="1"/>
    <xf numFmtId="0" fontId="3" fillId="3" borderId="0" xfId="0" applyFont="1" applyFill="1"/>
    <xf numFmtId="0" fontId="3" fillId="3" borderId="7" xfId="0" applyFont="1" applyFill="1" applyBorder="1"/>
    <xf numFmtId="0" fontId="2" fillId="3" borderId="10" xfId="0" applyFont="1" applyFill="1" applyBorder="1"/>
    <xf numFmtId="0" fontId="2" fillId="3" borderId="1" xfId="0" applyFont="1" applyFill="1" applyBorder="1"/>
    <xf numFmtId="0" fontId="2" fillId="3" borderId="11" xfId="0" applyFont="1" applyFill="1" applyBorder="1"/>
    <xf numFmtId="0" fontId="1" fillId="3" borderId="6" xfId="0" applyFont="1" applyFill="1" applyBorder="1"/>
    <xf numFmtId="0" fontId="1" fillId="3" borderId="0" xfId="0" applyFont="1" applyFill="1"/>
    <xf numFmtId="0" fontId="1" fillId="3" borderId="7" xfId="0" applyFont="1" applyFill="1" applyBorder="1"/>
    <xf numFmtId="0" fontId="7" fillId="0" borderId="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" fillId="0" borderId="6" xfId="0" applyFont="1" applyBorder="1" applyAlignment="1">
      <alignment horizontal="centerContinuous"/>
    </xf>
    <xf numFmtId="0" fontId="1" fillId="0" borderId="7" xfId="0" applyFont="1" applyBorder="1" applyAlignment="1">
      <alignment horizontal="centerContinuous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5" xfId="0" quotePrefix="1" applyFont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" xfId="0" applyFont="1" applyBorder="1"/>
    <xf numFmtId="0" fontId="2" fillId="0" borderId="11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3" fillId="3" borderId="10" xfId="0" applyFont="1" applyFill="1" applyBorder="1"/>
    <xf numFmtId="0" fontId="3" fillId="3" borderId="1" xfId="0" applyFont="1" applyFill="1" applyBorder="1"/>
    <xf numFmtId="0" fontId="3" fillId="3" borderId="11" xfId="0" applyFont="1" applyFill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2" fillId="0" borderId="8" xfId="0" quotePrefix="1" applyFont="1" applyBorder="1" applyAlignment="1">
      <alignment horizontal="left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2" fillId="3" borderId="4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2" fillId="3" borderId="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1" xfId="0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3" fillId="3" borderId="3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5" xfId="0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7" xfId="0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2" fillId="3" borderId="9" xfId="0" applyFont="1" applyFill="1" applyBorder="1" applyAlignment="1">
      <alignment horizontal="right" vertical="center" wrapText="1"/>
    </xf>
    <xf numFmtId="14" fontId="17" fillId="3" borderId="4" xfId="1" applyNumberFormat="1" applyFont="1" applyFill="1" applyBorder="1" applyAlignment="1">
      <alignment horizontal="left"/>
    </xf>
    <xf numFmtId="14" fontId="17" fillId="3" borderId="5" xfId="1" applyNumberFormat="1" applyFont="1" applyFill="1" applyBorder="1" applyAlignment="1">
      <alignment horizontal="left"/>
    </xf>
    <xf numFmtId="0" fontId="18" fillId="3" borderId="3" xfId="1" applyFont="1" applyFill="1" applyBorder="1" applyAlignment="1">
      <alignment horizontal="left"/>
    </xf>
    <xf numFmtId="0" fontId="19" fillId="3" borderId="8" xfId="1" applyFont="1" applyFill="1" applyBorder="1" applyAlignment="1">
      <alignment horizontal="left"/>
    </xf>
    <xf numFmtId="0" fontId="19" fillId="3" borderId="2" xfId="1" applyFont="1" applyFill="1" applyBorder="1" applyAlignment="1">
      <alignment horizontal="left"/>
    </xf>
    <xf numFmtId="0" fontId="19" fillId="3" borderId="9" xfId="1" applyFont="1" applyFill="1" applyBorder="1" applyAlignment="1">
      <alignment horizontal="left"/>
    </xf>
    <xf numFmtId="0" fontId="19" fillId="3" borderId="6" xfId="1" applyFont="1" applyFill="1" applyBorder="1"/>
    <xf numFmtId="0" fontId="19" fillId="3" borderId="0" xfId="1" applyFont="1" applyFill="1"/>
    <xf numFmtId="0" fontId="19" fillId="3" borderId="7" xfId="1" applyFont="1" applyFill="1" applyBorder="1"/>
    <xf numFmtId="0" fontId="19" fillId="3" borderId="6" xfId="1" applyFont="1" applyFill="1" applyBorder="1" applyAlignment="1">
      <alignment horizontal="left"/>
    </xf>
    <xf numFmtId="0" fontId="19" fillId="3" borderId="0" xfId="1" applyFont="1" applyFill="1" applyAlignment="1">
      <alignment horizontal="left"/>
    </xf>
    <xf numFmtId="0" fontId="19" fillId="3" borderId="7" xfId="1" applyFont="1" applyFill="1" applyBorder="1" applyAlignment="1">
      <alignment horizontal="left"/>
    </xf>
    <xf numFmtId="14" fontId="19" fillId="3" borderId="6" xfId="1" applyNumberFormat="1" applyFont="1" applyFill="1" applyBorder="1" applyAlignment="1">
      <alignment horizontal="left"/>
    </xf>
    <xf numFmtId="14" fontId="19" fillId="3" borderId="0" xfId="1" applyNumberFormat="1" applyFont="1" applyFill="1" applyAlignment="1">
      <alignment horizontal="left"/>
    </xf>
    <xf numFmtId="14" fontId="19" fillId="3" borderId="7" xfId="1" applyNumberFormat="1" applyFont="1" applyFill="1" applyBorder="1" applyAlignment="1">
      <alignment horizontal="left"/>
    </xf>
    <xf numFmtId="0" fontId="19" fillId="3" borderId="3" xfId="1" applyFont="1" applyFill="1" applyBorder="1" applyAlignment="1">
      <alignment horizontal="left"/>
    </xf>
    <xf numFmtId="0" fontId="19" fillId="3" borderId="4" xfId="1" applyFont="1" applyFill="1" applyBorder="1" applyAlignment="1">
      <alignment horizontal="left"/>
    </xf>
    <xf numFmtId="0" fontId="19" fillId="3" borderId="5" xfId="1" applyFont="1" applyFill="1" applyBorder="1" applyAlignment="1">
      <alignment horizontal="left"/>
    </xf>
    <xf numFmtId="0" fontId="0" fillId="3" borderId="5" xfId="0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0" xfId="0" applyFont="1" applyFill="1"/>
    <xf numFmtId="0" fontId="2" fillId="3" borderId="7" xfId="0" applyFont="1" applyFill="1" applyBorder="1"/>
    <xf numFmtId="0" fontId="10" fillId="0" borderId="0" xfId="0" applyFont="1"/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3" borderId="6" xfId="0" quotePrefix="1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14" fontId="2" fillId="3" borderId="0" xfId="0" quotePrefix="1" applyNumberFormat="1" applyFont="1" applyFill="1" applyAlignment="1">
      <alignment horizontal="center"/>
    </xf>
    <xf numFmtId="14" fontId="2" fillId="3" borderId="7" xfId="0" quotePrefix="1" applyNumberFormat="1" applyFont="1" applyFill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0" xfId="0" applyFont="1" applyFill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164" fontId="0" fillId="0" borderId="0" xfId="5" applyNumberFormat="1" applyFont="1"/>
    <xf numFmtId="0" fontId="0" fillId="0" borderId="3" xfId="0" applyBorder="1"/>
    <xf numFmtId="0" fontId="0" fillId="0" borderId="5" xfId="0" applyBorder="1"/>
    <xf numFmtId="0" fontId="2" fillId="0" borderId="3" xfId="0" applyFont="1" applyBorder="1"/>
    <xf numFmtId="0" fontId="2" fillId="0" borderId="4" xfId="0" applyFont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0" fillId="0" borderId="4" xfId="0" applyBorder="1"/>
    <xf numFmtId="0" fontId="2" fillId="0" borderId="4" xfId="0" applyFont="1" applyBorder="1"/>
    <xf numFmtId="14" fontId="11" fillId="0" borderId="0" xfId="0" applyNumberFormat="1" applyFont="1"/>
    <xf numFmtId="0" fontId="11" fillId="0" borderId="0" xfId="0" applyFont="1"/>
    <xf numFmtId="0" fontId="12" fillId="0" borderId="0" xfId="0" quotePrefix="1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164" fontId="11" fillId="0" borderId="0" xfId="2" applyNumberFormat="1" applyFont="1"/>
    <xf numFmtId="0" fontId="12" fillId="0" borderId="0" xfId="0" applyFont="1" applyAlignment="1">
      <alignment horizontal="centerContinuous"/>
    </xf>
    <xf numFmtId="10" fontId="0" fillId="0" borderId="0" xfId="2" applyNumberFormat="1" applyFont="1"/>
    <xf numFmtId="164" fontId="0" fillId="0" borderId="0" xfId="0" applyNumberFormat="1"/>
    <xf numFmtId="10" fontId="0" fillId="0" borderId="0" xfId="0" applyNumberFormat="1"/>
    <xf numFmtId="10" fontId="3" fillId="0" borderId="0" xfId="0" applyNumberFormat="1" applyFont="1"/>
    <xf numFmtId="3" fontId="20" fillId="0" borderId="0" xfId="0" applyNumberFormat="1" applyFont="1"/>
    <xf numFmtId="0" fontId="3" fillId="0" borderId="0" xfId="0" applyFont="1" applyAlignment="1">
      <alignment horizontal="right"/>
    </xf>
    <xf numFmtId="0" fontId="0" fillId="3" borderId="13" xfId="0" applyFill="1" applyBorder="1"/>
    <xf numFmtId="0" fontId="0" fillId="3" borderId="3" xfId="0" applyFill="1" applyBorder="1"/>
    <xf numFmtId="0" fontId="2" fillId="3" borderId="6" xfId="0" applyFont="1" applyFill="1" applyBorder="1"/>
    <xf numFmtId="0" fontId="2" fillId="3" borderId="1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14" fillId="3" borderId="0" xfId="0" applyFont="1" applyFill="1" applyAlignment="1">
      <alignment vertical="center" wrapText="1"/>
    </xf>
    <xf numFmtId="0" fontId="3" fillId="0" borderId="1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4" borderId="0" xfId="0" applyFont="1" applyFill="1" applyAlignment="1">
      <alignment horizontal="left" vertical="center" wrapText="1"/>
    </xf>
    <xf numFmtId="14" fontId="3" fillId="0" borderId="6" xfId="0" applyNumberFormat="1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7" xfId="0" applyNumberFormat="1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Continuous"/>
    </xf>
    <xf numFmtId="0" fontId="9" fillId="0" borderId="3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right" vertical="center" wrapText="1"/>
    </xf>
    <xf numFmtId="0" fontId="15" fillId="4" borderId="8" xfId="0" applyFont="1" applyFill="1" applyBorder="1" applyAlignment="1">
      <alignment horizontal="right" vertical="center" wrapText="1"/>
    </xf>
    <xf numFmtId="0" fontId="15" fillId="4" borderId="2" xfId="0" applyFont="1" applyFill="1" applyBorder="1" applyAlignment="1">
      <alignment horizontal="right" vertical="center" wrapText="1"/>
    </xf>
    <xf numFmtId="0" fontId="15" fillId="4" borderId="9" xfId="0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/>
    </xf>
    <xf numFmtId="0" fontId="20" fillId="4" borderId="0" xfId="0" applyFont="1" applyFill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20" fillId="3" borderId="2" xfId="0" applyFont="1" applyFill="1" applyBorder="1" applyAlignment="1">
      <alignment horizontal="right" vertical="center" wrapText="1"/>
    </xf>
    <xf numFmtId="0" fontId="20" fillId="3" borderId="9" xfId="0" applyFont="1" applyFill="1" applyBorder="1" applyAlignment="1">
      <alignment horizontal="right" vertical="center" wrapText="1"/>
    </xf>
    <xf numFmtId="0" fontId="20" fillId="3" borderId="4" xfId="0" applyFont="1" applyFill="1" applyBorder="1" applyAlignment="1">
      <alignment horizontal="right" vertical="center" wrapText="1"/>
    </xf>
    <xf numFmtId="0" fontId="20" fillId="3" borderId="5" xfId="0" applyFont="1" applyFill="1" applyBorder="1" applyAlignment="1">
      <alignment horizontal="right" vertical="center" wrapText="1"/>
    </xf>
    <xf numFmtId="0" fontId="20" fillId="3" borderId="6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right" vertical="center" wrapText="1"/>
    </xf>
    <xf numFmtId="0" fontId="20" fillId="3" borderId="7" xfId="0" applyFont="1" applyFill="1" applyBorder="1" applyAlignment="1">
      <alignment horizontal="right" vertical="center" wrapText="1"/>
    </xf>
    <xf numFmtId="0" fontId="20" fillId="3" borderId="8" xfId="0" applyFont="1" applyFill="1" applyBorder="1" applyAlignment="1">
      <alignment horizontal="right" vertical="center" wrapText="1"/>
    </xf>
    <xf numFmtId="0" fontId="20" fillId="3" borderId="1" xfId="0" applyFont="1" applyFill="1" applyBorder="1" applyAlignment="1">
      <alignment horizontal="right" vertical="center" wrapText="1"/>
    </xf>
    <xf numFmtId="0" fontId="20" fillId="3" borderId="11" xfId="0" applyFont="1" applyFill="1" applyBorder="1" applyAlignment="1">
      <alignment horizontal="right" vertical="center" wrapText="1"/>
    </xf>
    <xf numFmtId="0" fontId="19" fillId="3" borderId="6" xfId="0" applyFont="1" applyFill="1" applyBorder="1" applyAlignment="1">
      <alignment horizontal="left"/>
    </xf>
    <xf numFmtId="0" fontId="19" fillId="3" borderId="0" xfId="0" applyFont="1" applyFill="1" applyAlignment="1">
      <alignment horizontal="left"/>
    </xf>
    <xf numFmtId="0" fontId="19" fillId="3" borderId="7" xfId="0" applyFont="1" applyFill="1" applyBorder="1" applyAlignment="1">
      <alignment horizontal="left"/>
    </xf>
    <xf numFmtId="0" fontId="20" fillId="3" borderId="10" xfId="0" applyFont="1" applyFill="1" applyBorder="1" applyAlignment="1">
      <alignment horizontal="right" vertical="center" wrapText="1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3" fillId="3" borderId="0" xfId="0" applyNumberFormat="1" applyFont="1" applyFill="1" applyAlignment="1">
      <alignment horizontal="left"/>
    </xf>
    <xf numFmtId="14" fontId="3" fillId="3" borderId="7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right" vertical="center" wrapText="1"/>
    </xf>
    <xf numFmtId="0" fontId="9" fillId="3" borderId="5" xfId="0" applyFont="1" applyFill="1" applyBorder="1" applyAlignment="1">
      <alignment horizontal="right" vertical="center" wrapText="1"/>
    </xf>
    <xf numFmtId="0" fontId="21" fillId="3" borderId="2" xfId="0" applyFont="1" applyFill="1" applyBorder="1" applyAlignment="1">
      <alignment horizontal="right" vertical="center" wrapText="1"/>
    </xf>
    <xf numFmtId="0" fontId="21" fillId="3" borderId="9" xfId="0" applyFont="1" applyFill="1" applyBorder="1" applyAlignment="1">
      <alignment horizontal="right" vertical="center" wrapText="1"/>
    </xf>
    <xf numFmtId="0" fontId="3" fillId="3" borderId="2" xfId="0" applyFont="1" applyFill="1" applyBorder="1"/>
    <xf numFmtId="0" fontId="3" fillId="3" borderId="9" xfId="0" applyFont="1" applyFill="1" applyBorder="1"/>
    <xf numFmtId="0" fontId="3" fillId="0" borderId="5" xfId="0" applyFont="1" applyBorder="1" applyAlignment="1">
      <alignment horizontal="left"/>
    </xf>
    <xf numFmtId="0" fontId="20" fillId="0" borderId="1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/>
    </xf>
    <xf numFmtId="0" fontId="20" fillId="0" borderId="0" xfId="0" applyFont="1" applyAlignment="1">
      <alignment horizontal="right" vertical="center" wrapText="1"/>
    </xf>
    <xf numFmtId="0" fontId="20" fillId="0" borderId="7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14" xfId="0" applyFont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9" xfId="0" applyFont="1" applyBorder="1" applyAlignment="1">
      <alignment horizontal="right" vertical="center" wrapText="1"/>
    </xf>
    <xf numFmtId="0" fontId="2" fillId="3" borderId="10" xfId="0" applyFont="1" applyFill="1" applyBorder="1" applyAlignment="1">
      <alignment horizontal="right" vertical="center" wrapText="1"/>
    </xf>
    <xf numFmtId="0" fontId="21" fillId="3" borderId="1" xfId="0" applyFont="1" applyFill="1" applyBorder="1" applyAlignment="1">
      <alignment horizontal="right" vertical="center" wrapText="1"/>
    </xf>
    <xf numFmtId="0" fontId="21" fillId="3" borderId="11" xfId="0" applyFont="1" applyFill="1" applyBorder="1" applyAlignment="1">
      <alignment horizontal="right" vertical="center" wrapText="1"/>
    </xf>
    <xf numFmtId="164" fontId="3" fillId="0" borderId="0" xfId="2" applyNumberFormat="1" applyFont="1"/>
    <xf numFmtId="0" fontId="2" fillId="0" borderId="15" xfId="0" applyFont="1" applyBorder="1"/>
    <xf numFmtId="0" fontId="20" fillId="4" borderId="15" xfId="0" applyFont="1" applyFill="1" applyBorder="1" applyAlignment="1">
      <alignment horizontal="right" vertical="center" wrapText="1"/>
    </xf>
    <xf numFmtId="0" fontId="3" fillId="0" borderId="15" xfId="0" applyFont="1" applyBorder="1"/>
    <xf numFmtId="0" fontId="2" fillId="0" borderId="15" xfId="0" applyFont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2" fillId="3" borderId="1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21" fillId="3" borderId="8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6" xfId="0" applyFont="1" applyFill="1" applyBorder="1"/>
    <xf numFmtId="0" fontId="2" fillId="0" borderId="16" xfId="0" applyFont="1" applyBorder="1"/>
    <xf numFmtId="0" fontId="3" fillId="4" borderId="17" xfId="0" applyFont="1" applyFill="1" applyBorder="1" applyAlignment="1">
      <alignment horizontal="right" vertical="center" wrapText="1"/>
    </xf>
    <xf numFmtId="0" fontId="20" fillId="4" borderId="17" xfId="0" applyFont="1" applyFill="1" applyBorder="1" applyAlignment="1">
      <alignment horizontal="right" vertical="center" wrapText="1"/>
    </xf>
    <xf numFmtId="0" fontId="2" fillId="4" borderId="18" xfId="0" applyFont="1" applyFill="1" applyBorder="1" applyAlignment="1">
      <alignment horizontal="right" vertical="center" wrapText="1"/>
    </xf>
    <xf numFmtId="0" fontId="21" fillId="4" borderId="19" xfId="0" applyFont="1" applyFill="1" applyBorder="1" applyAlignment="1">
      <alignment horizontal="right" vertical="center" wrapText="1"/>
    </xf>
    <xf numFmtId="0" fontId="21" fillId="4" borderId="20" xfId="0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right" vertical="center" wrapText="1"/>
    </xf>
    <xf numFmtId="0" fontId="3" fillId="0" borderId="16" xfId="0" applyFont="1" applyBorder="1"/>
    <xf numFmtId="0" fontId="2" fillId="4" borderId="21" xfId="0" applyFont="1" applyFill="1" applyBorder="1" applyAlignment="1">
      <alignment horizontal="right" vertical="center" wrapText="1"/>
    </xf>
    <xf numFmtId="0" fontId="14" fillId="0" borderId="16" xfId="0" applyFont="1" applyBorder="1" applyAlignment="1">
      <alignment vertical="center" wrapText="1"/>
    </xf>
    <xf numFmtId="0" fontId="1" fillId="3" borderId="3" xfId="0" applyFont="1" applyFill="1" applyBorder="1"/>
    <xf numFmtId="0" fontId="2" fillId="3" borderId="10" xfId="0" applyFont="1" applyFill="1" applyBorder="1" applyAlignment="1">
      <alignment horizontal="centerContinuous"/>
    </xf>
    <xf numFmtId="0" fontId="2" fillId="3" borderId="1" xfId="0" applyFont="1" applyFill="1" applyBorder="1" applyAlignment="1">
      <alignment horizontal="centerContinuous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/>
    </xf>
    <xf numFmtId="0" fontId="20" fillId="4" borderId="8" xfId="0" applyFont="1" applyFill="1" applyBorder="1" applyAlignment="1">
      <alignment horizontal="right" vertical="center" wrapText="1"/>
    </xf>
    <xf numFmtId="0" fontId="20" fillId="4" borderId="2" xfId="0" applyFont="1" applyFill="1" applyBorder="1" applyAlignment="1">
      <alignment horizontal="right" vertical="center" wrapText="1"/>
    </xf>
    <xf numFmtId="0" fontId="20" fillId="4" borderId="9" xfId="0" applyFont="1" applyFill="1" applyBorder="1" applyAlignment="1">
      <alignment horizontal="right" vertical="center" wrapText="1"/>
    </xf>
    <xf numFmtId="0" fontId="21" fillId="4" borderId="8" xfId="0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right" vertical="center" wrapText="1"/>
    </xf>
    <xf numFmtId="0" fontId="21" fillId="4" borderId="9" xfId="0" applyFont="1" applyFill="1" applyBorder="1" applyAlignment="1">
      <alignment horizontal="right" vertical="center" wrapText="1"/>
    </xf>
    <xf numFmtId="0" fontId="20" fillId="4" borderId="6" xfId="0" applyFont="1" applyFill="1" applyBorder="1" applyAlignment="1">
      <alignment horizontal="right" vertical="center" wrapText="1"/>
    </xf>
    <xf numFmtId="0" fontId="20" fillId="4" borderId="0" xfId="0" applyFont="1" applyFill="1" applyAlignment="1">
      <alignment horizontal="right" vertical="center" wrapText="1"/>
    </xf>
    <xf numFmtId="0" fontId="20" fillId="4" borderId="7" xfId="0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left"/>
    </xf>
    <xf numFmtId="0" fontId="1" fillId="0" borderId="6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0" fillId="4" borderId="10" xfId="0" applyFont="1" applyFill="1" applyBorder="1" applyAlignment="1">
      <alignment horizontal="right" vertical="center" wrapText="1"/>
    </xf>
    <xf numFmtId="0" fontId="20" fillId="4" borderId="1" xfId="0" applyFont="1" applyFill="1" applyBorder="1" applyAlignment="1">
      <alignment horizontal="right" vertical="center" wrapText="1"/>
    </xf>
    <xf numFmtId="0" fontId="20" fillId="4" borderId="11" xfId="0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20" fillId="4" borderId="22" xfId="0" applyFont="1" applyFill="1" applyBorder="1" applyAlignment="1">
      <alignment horizontal="right" vertical="center" wrapText="1"/>
    </xf>
    <xf numFmtId="0" fontId="3" fillId="0" borderId="17" xfId="0" applyFont="1" applyBorder="1"/>
    <xf numFmtId="0" fontId="20" fillId="4" borderId="16" xfId="0" applyFont="1" applyFill="1" applyBorder="1" applyAlignment="1">
      <alignment horizontal="right" vertical="center" wrapText="1"/>
    </xf>
    <xf numFmtId="0" fontId="1" fillId="0" borderId="14" xfId="0" applyFont="1" applyBorder="1"/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1" fillId="3" borderId="3" xfId="0" applyFont="1" applyFill="1" applyBorder="1" applyAlignment="1">
      <alignment horizontal="left"/>
    </xf>
    <xf numFmtId="0" fontId="1" fillId="3" borderId="1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2" fillId="3" borderId="0" xfId="0" applyFont="1" applyFill="1" applyAlignment="1">
      <alignment vertical="center" wrapText="1"/>
    </xf>
    <xf numFmtId="0" fontId="1" fillId="3" borderId="2" xfId="0" applyFont="1" applyFill="1" applyBorder="1" applyAlignment="1">
      <alignment horizontal="left"/>
    </xf>
    <xf numFmtId="0" fontId="1" fillId="3" borderId="14" xfId="0" applyFont="1" applyFill="1" applyBorder="1"/>
    <xf numFmtId="164" fontId="1" fillId="0" borderId="0" xfId="2" applyNumberFormat="1" applyFont="1"/>
    <xf numFmtId="0" fontId="2" fillId="5" borderId="0" xfId="0" applyFont="1" applyFill="1" applyAlignment="1">
      <alignment horizontal="left"/>
    </xf>
    <xf numFmtId="0" fontId="0" fillId="5" borderId="0" xfId="0" applyFill="1" applyAlignment="1">
      <alignment horizontal="left"/>
    </xf>
    <xf numFmtId="0" fontId="2" fillId="5" borderId="3" xfId="0" applyFont="1" applyFill="1" applyBorder="1"/>
    <xf numFmtId="0" fontId="2" fillId="5" borderId="4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1" fillId="5" borderId="8" xfId="0" applyFont="1" applyFill="1" applyBorder="1" applyAlignment="1">
      <alignment horizontal="right" vertical="center" wrapText="1"/>
    </xf>
    <xf numFmtId="0" fontId="21" fillId="5" borderId="9" xfId="0" applyFont="1" applyFill="1" applyBorder="1" applyAlignment="1">
      <alignment horizontal="right" vertical="center" wrapText="1"/>
    </xf>
    <xf numFmtId="0" fontId="20" fillId="5" borderId="6" xfId="0" applyFont="1" applyFill="1" applyBorder="1" applyAlignment="1">
      <alignment horizontal="right" vertical="center" wrapText="1"/>
    </xf>
    <xf numFmtId="0" fontId="20" fillId="5" borderId="7" xfId="0" applyFont="1" applyFill="1" applyBorder="1" applyAlignment="1">
      <alignment horizontal="right" vertical="center" wrapText="1"/>
    </xf>
    <xf numFmtId="0" fontId="1" fillId="5" borderId="3" xfId="0" applyFont="1" applyFill="1" applyBorder="1" applyAlignment="1">
      <alignment horizontal="left"/>
    </xf>
    <xf numFmtId="0" fontId="1" fillId="5" borderId="14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0" fillId="5" borderId="8" xfId="0" applyFont="1" applyFill="1" applyBorder="1" applyAlignment="1">
      <alignment horizontal="right" vertical="center" wrapText="1"/>
    </xf>
    <xf numFmtId="0" fontId="20" fillId="5" borderId="9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left"/>
    </xf>
    <xf numFmtId="0" fontId="2" fillId="5" borderId="14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right" vertical="center" wrapText="1"/>
    </xf>
    <xf numFmtId="0" fontId="20" fillId="5" borderId="11" xfId="0" applyFont="1" applyFill="1" applyBorder="1" applyAlignment="1">
      <alignment horizontal="right" vertical="center" wrapText="1"/>
    </xf>
    <xf numFmtId="0" fontId="3" fillId="6" borderId="0" xfId="0" applyFont="1" applyFill="1"/>
    <xf numFmtId="0" fontId="21" fillId="3" borderId="13" xfId="0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right" vertical="center" wrapText="1"/>
    </xf>
    <xf numFmtId="0" fontId="0" fillId="5" borderId="0" xfId="0" applyFill="1"/>
    <xf numFmtId="0" fontId="12" fillId="0" borderId="0" xfId="0" applyFont="1" applyAlignment="1">
      <alignment horizontal="centerContinuous" vertical="center"/>
    </xf>
    <xf numFmtId="44" fontId="2" fillId="5" borderId="0" xfId="6" applyFont="1" applyFill="1"/>
    <xf numFmtId="42" fontId="20" fillId="5" borderId="0" xfId="6" applyNumberFormat="1" applyFont="1" applyFill="1" applyAlignment="1">
      <alignment horizontal="right" vertical="center" wrapText="1"/>
    </xf>
    <xf numFmtId="42" fontId="1" fillId="5" borderId="3" xfId="6" applyNumberFormat="1" applyFont="1" applyFill="1" applyBorder="1" applyAlignment="1">
      <alignment horizontal="left"/>
    </xf>
    <xf numFmtId="42" fontId="21" fillId="5" borderId="2" xfId="6" applyNumberFormat="1" applyFont="1" applyFill="1" applyBorder="1" applyAlignment="1">
      <alignment horizontal="right" vertical="center" wrapText="1"/>
    </xf>
    <xf numFmtId="42" fontId="1" fillId="5" borderId="0" xfId="6" applyNumberFormat="1" applyFont="1" applyFill="1" applyAlignment="1">
      <alignment horizontal="left"/>
    </xf>
    <xf numFmtId="42" fontId="2" fillId="5" borderId="0" xfId="6" applyNumberFormat="1" applyFont="1" applyFill="1" applyAlignment="1">
      <alignment horizontal="left"/>
    </xf>
    <xf numFmtId="42" fontId="2" fillId="5" borderId="4" xfId="6" applyNumberFormat="1" applyFont="1" applyFill="1" applyBorder="1"/>
    <xf numFmtId="42" fontId="2" fillId="5" borderId="0" xfId="6" applyNumberFormat="1" applyFont="1" applyFill="1"/>
    <xf numFmtId="42" fontId="20" fillId="5" borderId="2" xfId="6" applyNumberFormat="1" applyFont="1" applyFill="1" applyBorder="1" applyAlignment="1">
      <alignment horizontal="right" vertical="center" wrapText="1"/>
    </xf>
    <xf numFmtId="42" fontId="2" fillId="5" borderId="3" xfId="6" applyNumberFormat="1" applyFont="1" applyFill="1" applyBorder="1" applyAlignment="1">
      <alignment horizontal="left"/>
    </xf>
    <xf numFmtId="42" fontId="2" fillId="5" borderId="0" xfId="6" applyNumberFormat="1" applyFont="1" applyFill="1" applyAlignment="1">
      <alignment horizontal="centerContinuous"/>
    </xf>
    <xf numFmtId="42" fontId="1" fillId="5" borderId="4" xfId="6" applyNumberFormat="1" applyFont="1" applyFill="1" applyBorder="1" applyAlignment="1">
      <alignment horizontal="left"/>
    </xf>
    <xf numFmtId="42" fontId="20" fillId="5" borderId="1" xfId="6" applyNumberFormat="1" applyFont="1" applyFill="1" applyBorder="1" applyAlignment="1">
      <alignment horizontal="right" vertical="center" wrapText="1"/>
    </xf>
    <xf numFmtId="0" fontId="24" fillId="4" borderId="0" xfId="0" applyFont="1" applyFill="1" applyAlignment="1">
      <alignment horizontal="right" vertical="center" wrapText="1"/>
    </xf>
    <xf numFmtId="0" fontId="25" fillId="7" borderId="23" xfId="0" applyFont="1" applyFill="1" applyBorder="1" applyAlignment="1">
      <alignment horizontal="left" vertical="center" wrapText="1" indent="1"/>
    </xf>
    <xf numFmtId="0" fontId="25" fillId="7" borderId="23" xfId="0" applyFont="1" applyFill="1" applyBorder="1" applyAlignment="1">
      <alignment horizontal="center" vertical="center" wrapText="1"/>
    </xf>
    <xf numFmtId="0" fontId="25" fillId="7" borderId="0" xfId="0" applyFont="1" applyFill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 wrapText="1"/>
    </xf>
    <xf numFmtId="0" fontId="20" fillId="8" borderId="0" xfId="0" applyFont="1" applyFill="1" applyAlignment="1">
      <alignment vertical="center"/>
    </xf>
    <xf numFmtId="0" fontId="20" fillId="8" borderId="24" xfId="0" applyFont="1" applyFill="1" applyBorder="1" applyAlignment="1">
      <alignment vertical="center"/>
    </xf>
    <xf numFmtId="0" fontId="1" fillId="0" borderId="1" xfId="0" applyFont="1" applyBorder="1"/>
    <xf numFmtId="3" fontId="1" fillId="0" borderId="0" xfId="0" applyNumberFormat="1" applyFont="1" applyAlignment="1">
      <alignment horizontal="right" vertical="center" wrapText="1"/>
    </xf>
    <xf numFmtId="0" fontId="1" fillId="8" borderId="0" xfId="0" applyFont="1" applyFill="1" applyAlignment="1">
      <alignment vertical="center"/>
    </xf>
    <xf numFmtId="0" fontId="1" fillId="8" borderId="0" xfId="0" applyFont="1" applyFill="1" applyAlignment="1">
      <alignment vertical="center" wrapText="1"/>
    </xf>
    <xf numFmtId="0" fontId="1" fillId="0" borderId="24" xfId="0" applyFont="1" applyBorder="1" applyAlignment="1">
      <alignment vertical="center"/>
    </xf>
    <xf numFmtId="3" fontId="20" fillId="8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25" xfId="0" applyFont="1" applyBorder="1" applyAlignment="1">
      <alignment vertical="center" wrapText="1"/>
    </xf>
    <xf numFmtId="0" fontId="25" fillId="7" borderId="23" xfId="0" applyFont="1" applyFill="1" applyBorder="1" applyAlignment="1">
      <alignment vertical="center"/>
    </xf>
    <xf numFmtId="0" fontId="1" fillId="0" borderId="26" xfId="0" applyFont="1" applyBorder="1" applyAlignment="1">
      <alignment vertical="center"/>
    </xf>
  </cellXfs>
  <cellStyles count="7">
    <cellStyle name="Currency" xfId="6" builtinId="4"/>
    <cellStyle name="Neutral" xfId="1" builtinId="28"/>
    <cellStyle name="Normal" xfId="0" builtinId="0"/>
    <cellStyle name="Percent" xfId="2" builtinId="5"/>
    <cellStyle name="Percent 2" xfId="3" xr:uid="{00000000-0005-0000-0000-000003000000}"/>
    <cellStyle name="Percent 2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7"/>
  <sheetViews>
    <sheetView tabSelected="1" topLeftCell="A12" zoomScaleNormal="100" workbookViewId="0">
      <selection activeCell="AL40" sqref="AL40"/>
    </sheetView>
  </sheetViews>
  <sheetFormatPr defaultColWidth="8.88671875" defaultRowHeight="12.3" x14ac:dyDescent="0.4"/>
  <cols>
    <col min="1" max="1" width="10.5546875" style="395" customWidth="1"/>
    <col min="2" max="11" width="8.88671875" style="395" customWidth="1"/>
    <col min="12" max="12" width="9.88671875" style="395" customWidth="1"/>
    <col min="13" max="13" width="4.5546875" style="395" customWidth="1"/>
    <col min="14" max="14" width="9.77734375" style="395" hidden="1" customWidth="1"/>
    <col min="15" max="15" width="7.33203125" style="395" hidden="1" customWidth="1"/>
    <col min="16" max="17" width="8.88671875" style="395" hidden="1" customWidth="1"/>
    <col min="18" max="19" width="8.109375" style="395" hidden="1" customWidth="1"/>
    <col min="20" max="20" width="22.21875" style="395" hidden="1" customWidth="1"/>
    <col min="21" max="23" width="7.44140625" style="395" hidden="1" customWidth="1"/>
    <col min="24" max="25" width="8.109375" style="395" hidden="1" customWidth="1"/>
    <col min="26" max="26" width="8.88671875" style="395" customWidth="1"/>
    <col min="27" max="16384" width="8.88671875" style="395"/>
  </cols>
  <sheetData>
    <row r="1" spans="1:25" ht="12.75" customHeight="1" x14ac:dyDescent="0.4">
      <c r="A1" s="394">
        <f ca="1">TODAY()</f>
        <v>45943</v>
      </c>
      <c r="G1" s="396" t="s">
        <v>97</v>
      </c>
      <c r="H1" s="397"/>
      <c r="I1" s="397"/>
      <c r="J1" s="397"/>
      <c r="N1" s="394">
        <f ca="1">TODAY()</f>
        <v>45943</v>
      </c>
      <c r="T1" s="396" t="s">
        <v>97</v>
      </c>
      <c r="U1" s="397"/>
      <c r="V1" s="397"/>
      <c r="W1" s="397"/>
    </row>
    <row r="2" spans="1:25" ht="12.75" customHeight="1" x14ac:dyDescent="0.4">
      <c r="G2" s="398" t="s">
        <v>2</v>
      </c>
      <c r="T2" s="398" t="s">
        <v>2</v>
      </c>
    </row>
    <row r="3" spans="1:25" ht="12.75" customHeight="1" x14ac:dyDescent="0.4"/>
    <row r="4" spans="1:25" ht="12.75" customHeight="1" x14ac:dyDescent="0.4">
      <c r="B4" s="2" t="s">
        <v>6267</v>
      </c>
      <c r="C4" s="2" t="s">
        <v>6961</v>
      </c>
      <c r="D4" s="2" t="s">
        <v>7652</v>
      </c>
      <c r="E4" s="2" t="s">
        <v>6964</v>
      </c>
      <c r="F4" s="2" t="s">
        <v>7653</v>
      </c>
      <c r="H4" s="2" t="s">
        <v>6268</v>
      </c>
      <c r="I4" s="2" t="s">
        <v>6962</v>
      </c>
      <c r="J4" s="2" t="s">
        <v>7654</v>
      </c>
      <c r="K4" s="2" t="s">
        <v>7655</v>
      </c>
      <c r="L4" s="2" t="s">
        <v>7653</v>
      </c>
      <c r="O4" s="2" t="s">
        <v>6267</v>
      </c>
      <c r="P4" s="2" t="s">
        <v>6961</v>
      </c>
      <c r="Q4" s="2" t="s">
        <v>7652</v>
      </c>
      <c r="R4" s="2" t="s">
        <v>6964</v>
      </c>
      <c r="S4" s="2" t="s">
        <v>7653</v>
      </c>
      <c r="U4" s="2" t="s">
        <v>6268</v>
      </c>
      <c r="V4" s="2" t="s">
        <v>6962</v>
      </c>
      <c r="W4" s="2" t="s">
        <v>7654</v>
      </c>
      <c r="X4" s="2" t="s">
        <v>7655</v>
      </c>
      <c r="Y4" s="2" t="s">
        <v>7653</v>
      </c>
    </row>
    <row r="5" spans="1:25" ht="12.75" customHeight="1" x14ac:dyDescent="0.4">
      <c r="A5" s="399" t="s">
        <v>98</v>
      </c>
      <c r="B5" s="395">
        <v>1259</v>
      </c>
      <c r="C5" s="395">
        <v>1426</v>
      </c>
      <c r="D5" s="395">
        <v>1623</v>
      </c>
      <c r="E5" s="400">
        <f t="shared" ref="E5:E13" si="0">(+D5-B5)/B5</f>
        <v>0.28911834789515489</v>
      </c>
      <c r="F5" s="400">
        <f t="shared" ref="F5:F13" si="1">(+D5-C5)/C5</f>
        <v>0.13814866760168304</v>
      </c>
      <c r="H5" s="395">
        <v>876</v>
      </c>
      <c r="I5" s="395">
        <v>934</v>
      </c>
      <c r="J5" s="395">
        <v>992</v>
      </c>
      <c r="K5" s="400">
        <f t="shared" ref="K5:K13" si="2">(+J5-H5)/H5</f>
        <v>0.13242009132420091</v>
      </c>
      <c r="L5" s="400">
        <f t="shared" ref="L5:L13" si="3">(+J5-I5)/I5</f>
        <v>6.2098501070663809E-2</v>
      </c>
      <c r="N5" s="399" t="s">
        <v>98</v>
      </c>
      <c r="O5" s="395">
        <v>1259</v>
      </c>
      <c r="P5" s="395">
        <v>1426</v>
      </c>
      <c r="Q5" s="395">
        <v>1623</v>
      </c>
      <c r="R5" s="400">
        <f t="shared" ref="R5:R16" si="4">(+Q5-O5)/O5</f>
        <v>0.28911834789515489</v>
      </c>
      <c r="S5" s="400">
        <f t="shared" ref="S5:S16" si="5">(+Q5-P5)/P5</f>
        <v>0.13814866760168304</v>
      </c>
      <c r="U5" s="395">
        <v>876</v>
      </c>
      <c r="V5" s="395">
        <v>934</v>
      </c>
      <c r="W5" s="395">
        <v>992</v>
      </c>
      <c r="X5" s="400">
        <f t="shared" ref="X5:X16" si="6">(+W5-U5)/U5</f>
        <v>0.13242009132420091</v>
      </c>
      <c r="Y5" s="400">
        <f t="shared" ref="Y5:Y16" si="7">(+W5-V5)/V5</f>
        <v>6.2098501070663809E-2</v>
      </c>
    </row>
    <row r="6" spans="1:25" ht="12.75" customHeight="1" x14ac:dyDescent="0.4">
      <c r="A6" s="395" t="s">
        <v>99</v>
      </c>
      <c r="B6" s="395">
        <v>1332</v>
      </c>
      <c r="C6" s="395">
        <v>1545</v>
      </c>
      <c r="D6" s="395">
        <v>1525</v>
      </c>
      <c r="E6" s="400">
        <f t="shared" si="0"/>
        <v>0.1448948948948949</v>
      </c>
      <c r="F6" s="400">
        <f t="shared" si="1"/>
        <v>-1.2944983818770227E-2</v>
      </c>
      <c r="H6" s="395">
        <v>942</v>
      </c>
      <c r="I6" s="395">
        <v>1054</v>
      </c>
      <c r="J6" s="395">
        <v>1041</v>
      </c>
      <c r="K6" s="400">
        <f t="shared" si="2"/>
        <v>0.10509554140127389</v>
      </c>
      <c r="L6" s="400">
        <f t="shared" si="3"/>
        <v>-1.2333965844402278E-2</v>
      </c>
      <c r="N6" s="395" t="s">
        <v>99</v>
      </c>
      <c r="O6" s="395">
        <v>1332</v>
      </c>
      <c r="P6" s="395">
        <v>1545</v>
      </c>
      <c r="Q6" s="395">
        <v>1525</v>
      </c>
      <c r="R6" s="400">
        <f t="shared" si="4"/>
        <v>0.1448948948948949</v>
      </c>
      <c r="S6" s="400">
        <f t="shared" si="5"/>
        <v>-1.2944983818770227E-2</v>
      </c>
      <c r="U6" s="395">
        <v>942</v>
      </c>
      <c r="V6" s="395">
        <v>1054</v>
      </c>
      <c r="W6" s="395">
        <v>1041</v>
      </c>
      <c r="X6" s="400">
        <f t="shared" si="6"/>
        <v>0.10509554140127389</v>
      </c>
      <c r="Y6" s="400">
        <f t="shared" si="7"/>
        <v>-1.2333965844402278E-2</v>
      </c>
    </row>
    <row r="7" spans="1:25" ht="12.75" customHeight="1" x14ac:dyDescent="0.4">
      <c r="A7" s="395" t="s">
        <v>100</v>
      </c>
      <c r="B7" s="395">
        <v>1757</v>
      </c>
      <c r="C7" s="395">
        <v>1837</v>
      </c>
      <c r="D7" s="395">
        <v>1929</v>
      </c>
      <c r="E7" s="400">
        <f t="shared" si="0"/>
        <v>9.7894137734775191E-2</v>
      </c>
      <c r="F7" s="400">
        <f t="shared" si="1"/>
        <v>5.0081654872074034E-2</v>
      </c>
      <c r="H7" s="395">
        <v>1236</v>
      </c>
      <c r="I7" s="395">
        <v>1306</v>
      </c>
      <c r="J7" s="395">
        <v>1267</v>
      </c>
      <c r="K7" s="400">
        <f t="shared" si="2"/>
        <v>2.5080906148867314E-2</v>
      </c>
      <c r="L7" s="400">
        <f t="shared" si="3"/>
        <v>-2.9862174578866769E-2</v>
      </c>
      <c r="N7" s="395" t="s">
        <v>100</v>
      </c>
      <c r="O7" s="395">
        <v>1757</v>
      </c>
      <c r="P7" s="395">
        <v>1837</v>
      </c>
      <c r="Q7" s="395">
        <v>1929</v>
      </c>
      <c r="R7" s="400">
        <f t="shared" si="4"/>
        <v>9.7894137734775191E-2</v>
      </c>
      <c r="S7" s="400">
        <f t="shared" si="5"/>
        <v>5.0081654872074034E-2</v>
      </c>
      <c r="U7" s="395">
        <v>1236</v>
      </c>
      <c r="V7" s="395">
        <v>1306</v>
      </c>
      <c r="W7" s="395">
        <v>1267</v>
      </c>
      <c r="X7" s="400">
        <f t="shared" si="6"/>
        <v>2.5080906148867314E-2</v>
      </c>
      <c r="Y7" s="400">
        <f t="shared" si="7"/>
        <v>-2.9862174578866769E-2</v>
      </c>
    </row>
    <row r="8" spans="1:25" ht="12.75" customHeight="1" x14ac:dyDescent="0.4">
      <c r="A8" s="11" t="s">
        <v>101</v>
      </c>
      <c r="B8" s="6">
        <v>1851</v>
      </c>
      <c r="C8" s="6">
        <v>2159</v>
      </c>
      <c r="D8" s="6">
        <v>2215</v>
      </c>
      <c r="E8" s="480">
        <f t="shared" si="0"/>
        <v>0.19665045921123717</v>
      </c>
      <c r="F8" s="480">
        <f t="shared" si="1"/>
        <v>2.5937934228809634E-2</v>
      </c>
      <c r="G8" s="11"/>
      <c r="H8" s="6">
        <v>1336</v>
      </c>
      <c r="I8" s="6">
        <v>1589</v>
      </c>
      <c r="J8" s="6">
        <v>1482</v>
      </c>
      <c r="K8" s="480">
        <f t="shared" si="2"/>
        <v>0.1092814371257485</v>
      </c>
      <c r="L8" s="480">
        <f t="shared" si="3"/>
        <v>-6.7337948395217118E-2</v>
      </c>
      <c r="N8" s="11" t="s">
        <v>101</v>
      </c>
      <c r="O8" s="6">
        <v>1851</v>
      </c>
      <c r="P8" s="6">
        <v>2159</v>
      </c>
      <c r="Q8" s="6">
        <v>2215</v>
      </c>
      <c r="R8" s="480">
        <f t="shared" si="4"/>
        <v>0.19665045921123717</v>
      </c>
      <c r="S8" s="480">
        <f t="shared" si="5"/>
        <v>2.5937934228809634E-2</v>
      </c>
      <c r="T8" s="11"/>
      <c r="U8" s="6">
        <v>1336</v>
      </c>
      <c r="V8" s="6">
        <v>1589</v>
      </c>
      <c r="W8" s="6">
        <v>1482</v>
      </c>
      <c r="X8" s="480">
        <f t="shared" si="6"/>
        <v>0.1092814371257485</v>
      </c>
      <c r="Y8" s="480">
        <f t="shared" si="7"/>
        <v>-6.7337948395217118E-2</v>
      </c>
    </row>
    <row r="9" spans="1:25" ht="12.75" customHeight="1" x14ac:dyDescent="0.4">
      <c r="A9" s="395" t="s">
        <v>102</v>
      </c>
      <c r="B9" s="6">
        <v>2135</v>
      </c>
      <c r="C9" s="6">
        <v>2469</v>
      </c>
      <c r="D9" s="6">
        <v>2486</v>
      </c>
      <c r="E9" s="400">
        <f t="shared" si="0"/>
        <v>0.16440281030444964</v>
      </c>
      <c r="F9" s="400">
        <f t="shared" si="1"/>
        <v>6.8853786958282702E-3</v>
      </c>
      <c r="H9" s="6">
        <v>1668</v>
      </c>
      <c r="I9" s="6">
        <v>1844</v>
      </c>
      <c r="J9" s="6">
        <v>1832</v>
      </c>
      <c r="K9" s="400">
        <f t="shared" si="2"/>
        <v>9.8321342925659472E-2</v>
      </c>
      <c r="L9" s="400">
        <f t="shared" si="3"/>
        <v>-6.5075921908893707E-3</v>
      </c>
      <c r="N9" s="395" t="s">
        <v>102</v>
      </c>
      <c r="O9" s="6">
        <v>2135</v>
      </c>
      <c r="P9" s="6">
        <v>2469</v>
      </c>
      <c r="Q9" s="6">
        <v>2486</v>
      </c>
      <c r="R9" s="400">
        <f t="shared" si="4"/>
        <v>0.16440281030444964</v>
      </c>
      <c r="S9" s="400">
        <f t="shared" si="5"/>
        <v>6.8853786958282702E-3</v>
      </c>
      <c r="U9" s="6">
        <v>1668</v>
      </c>
      <c r="V9" s="6">
        <v>1844</v>
      </c>
      <c r="W9" s="6">
        <v>1832</v>
      </c>
      <c r="X9" s="400">
        <f t="shared" si="6"/>
        <v>9.8321342925659472E-2</v>
      </c>
      <c r="Y9" s="400">
        <f t="shared" si="7"/>
        <v>-6.5075921908893707E-3</v>
      </c>
    </row>
    <row r="10" spans="1:25" ht="12.75" customHeight="1" x14ac:dyDescent="0.4">
      <c r="A10" s="6" t="s">
        <v>103</v>
      </c>
      <c r="B10" s="6">
        <v>2257</v>
      </c>
      <c r="C10" s="6">
        <v>2149</v>
      </c>
      <c r="D10" s="6">
        <v>2407</v>
      </c>
      <c r="E10" s="400">
        <f t="shared" si="0"/>
        <v>6.6459902525476303E-2</v>
      </c>
      <c r="F10" s="400">
        <f t="shared" si="1"/>
        <v>0.12005583992554676</v>
      </c>
      <c r="H10" s="6">
        <v>1866</v>
      </c>
      <c r="I10" s="6">
        <v>1759</v>
      </c>
      <c r="J10" s="6">
        <v>1951</v>
      </c>
      <c r="K10" s="400">
        <f t="shared" si="2"/>
        <v>4.5551982851018219E-2</v>
      </c>
      <c r="L10" s="400">
        <f t="shared" si="3"/>
        <v>0.10915292779988629</v>
      </c>
      <c r="N10" s="6" t="s">
        <v>103</v>
      </c>
      <c r="O10" s="6">
        <v>2257</v>
      </c>
      <c r="P10" s="6">
        <v>2149</v>
      </c>
      <c r="Q10" s="6">
        <v>2407</v>
      </c>
      <c r="R10" s="400">
        <f t="shared" si="4"/>
        <v>6.6459902525476303E-2</v>
      </c>
      <c r="S10" s="400">
        <f t="shared" si="5"/>
        <v>0.12005583992554676</v>
      </c>
      <c r="U10" s="6">
        <v>1866</v>
      </c>
      <c r="V10" s="6">
        <v>1759</v>
      </c>
      <c r="W10" s="6">
        <v>1951</v>
      </c>
      <c r="X10" s="400">
        <f t="shared" si="6"/>
        <v>4.5551982851018219E-2</v>
      </c>
      <c r="Y10" s="400">
        <f t="shared" si="7"/>
        <v>0.10915292779988629</v>
      </c>
    </row>
    <row r="11" spans="1:25" ht="12.75" customHeight="1" x14ac:dyDescent="0.4">
      <c r="A11" s="395" t="s">
        <v>104</v>
      </c>
      <c r="B11" s="6">
        <v>2093</v>
      </c>
      <c r="C11" s="6">
        <v>2256</v>
      </c>
      <c r="D11" s="6">
        <v>2431</v>
      </c>
      <c r="E11" s="400">
        <f t="shared" si="0"/>
        <v>0.16149068322981366</v>
      </c>
      <c r="F11" s="400">
        <f t="shared" si="1"/>
        <v>7.7570921985815597E-2</v>
      </c>
      <c r="H11" s="6">
        <v>1734</v>
      </c>
      <c r="I11" s="6">
        <v>1831</v>
      </c>
      <c r="J11" s="6">
        <v>1828</v>
      </c>
      <c r="K11" s="400">
        <f t="shared" si="2"/>
        <v>5.4209919261822379E-2</v>
      </c>
      <c r="L11" s="400">
        <f t="shared" si="3"/>
        <v>-1.6384489350081922E-3</v>
      </c>
      <c r="N11" s="395" t="s">
        <v>104</v>
      </c>
      <c r="O11" s="6">
        <v>2093</v>
      </c>
      <c r="P11" s="6">
        <v>2256</v>
      </c>
      <c r="Q11" s="6">
        <v>2431</v>
      </c>
      <c r="R11" s="400">
        <f t="shared" si="4"/>
        <v>0.16149068322981366</v>
      </c>
      <c r="S11" s="400">
        <f t="shared" si="5"/>
        <v>7.7570921985815597E-2</v>
      </c>
      <c r="U11" s="6">
        <v>1734</v>
      </c>
      <c r="V11" s="6">
        <v>1831</v>
      </c>
      <c r="W11" s="6">
        <v>1828</v>
      </c>
      <c r="X11" s="400">
        <f t="shared" si="6"/>
        <v>5.4209919261822379E-2</v>
      </c>
      <c r="Y11" s="400">
        <f t="shared" si="7"/>
        <v>-1.6384489350081922E-3</v>
      </c>
    </row>
    <row r="12" spans="1:25" ht="13.95" customHeight="1" x14ac:dyDescent="0.4">
      <c r="A12" s="395" t="s">
        <v>105</v>
      </c>
      <c r="B12" s="6">
        <v>2363</v>
      </c>
      <c r="C12" s="6">
        <v>2320</v>
      </c>
      <c r="D12" s="6">
        <v>2196</v>
      </c>
      <c r="E12" s="400">
        <f t="shared" si="0"/>
        <v>-7.0672873465933136E-2</v>
      </c>
      <c r="F12" s="400">
        <f t="shared" si="1"/>
        <v>-5.3448275862068968E-2</v>
      </c>
      <c r="H12" s="6">
        <v>1798</v>
      </c>
      <c r="I12" s="6">
        <v>1752</v>
      </c>
      <c r="J12" s="6">
        <v>1765</v>
      </c>
      <c r="K12" s="400">
        <f t="shared" si="2"/>
        <v>-1.8353726362625139E-2</v>
      </c>
      <c r="L12" s="400">
        <f t="shared" si="3"/>
        <v>7.4200913242009128E-3</v>
      </c>
      <c r="N12" s="395" t="s">
        <v>105</v>
      </c>
      <c r="O12" s="6">
        <v>2363</v>
      </c>
      <c r="P12" s="6">
        <v>2320</v>
      </c>
      <c r="Q12" s="6">
        <v>2196</v>
      </c>
      <c r="R12" s="400">
        <f t="shared" si="4"/>
        <v>-7.0672873465933136E-2</v>
      </c>
      <c r="S12" s="400">
        <f t="shared" si="5"/>
        <v>-5.3448275862068968E-2</v>
      </c>
      <c r="U12" s="6">
        <v>1798</v>
      </c>
      <c r="V12" s="6">
        <v>1752</v>
      </c>
      <c r="W12" s="6">
        <v>1765</v>
      </c>
      <c r="X12" s="400">
        <f t="shared" si="6"/>
        <v>-1.8353726362625139E-2</v>
      </c>
      <c r="Y12" s="400">
        <f t="shared" si="7"/>
        <v>7.4200913242009128E-3</v>
      </c>
    </row>
    <row r="13" spans="1:25" ht="12.75" customHeight="1" x14ac:dyDescent="0.4">
      <c r="A13" s="395" t="s">
        <v>106</v>
      </c>
      <c r="B13" s="6">
        <v>2114</v>
      </c>
      <c r="C13" s="6">
        <v>2325</v>
      </c>
      <c r="D13" s="6">
        <v>2408</v>
      </c>
      <c r="E13" s="400">
        <f t="shared" si="0"/>
        <v>0.13907284768211919</v>
      </c>
      <c r="F13" s="400">
        <f t="shared" si="1"/>
        <v>3.5698924731182795E-2</v>
      </c>
      <c r="H13" s="6">
        <v>1542</v>
      </c>
      <c r="I13" s="6">
        <v>1513</v>
      </c>
      <c r="J13" s="6">
        <v>1616</v>
      </c>
      <c r="K13" s="400">
        <f t="shared" si="2"/>
        <v>4.7989623865110249E-2</v>
      </c>
      <c r="L13" s="400">
        <f t="shared" si="3"/>
        <v>6.8076668869795104E-2</v>
      </c>
      <c r="N13" s="395" t="s">
        <v>106</v>
      </c>
      <c r="O13" s="6">
        <v>2114</v>
      </c>
      <c r="P13" s="6">
        <v>2325</v>
      </c>
      <c r="Q13" s="6">
        <v>2408</v>
      </c>
      <c r="R13" s="400">
        <f t="shared" si="4"/>
        <v>0.13907284768211919</v>
      </c>
      <c r="S13" s="400">
        <f t="shared" si="5"/>
        <v>3.5698924731182795E-2</v>
      </c>
      <c r="U13" s="6">
        <v>1542</v>
      </c>
      <c r="V13" s="6">
        <v>1513</v>
      </c>
      <c r="W13" s="6">
        <v>1616</v>
      </c>
      <c r="X13" s="400">
        <f t="shared" si="6"/>
        <v>4.7989623865110249E-2</v>
      </c>
      <c r="Y13" s="400">
        <f t="shared" si="7"/>
        <v>6.8076668869795104E-2</v>
      </c>
    </row>
    <row r="14" spans="1:25" ht="12.75" customHeight="1" x14ac:dyDescent="0.4">
      <c r="A14" s="395" t="s">
        <v>107</v>
      </c>
      <c r="B14" s="6"/>
      <c r="C14" s="6"/>
      <c r="D14" s="6"/>
      <c r="E14" s="400"/>
      <c r="F14" s="400"/>
      <c r="H14" s="6"/>
      <c r="I14" s="6"/>
      <c r="J14" s="6"/>
      <c r="K14" s="400"/>
      <c r="L14" s="400"/>
      <c r="N14" s="395" t="s">
        <v>107</v>
      </c>
      <c r="O14" s="6">
        <v>2040</v>
      </c>
      <c r="P14" s="6">
        <v>2152</v>
      </c>
      <c r="Q14" s="6"/>
      <c r="R14" s="400">
        <f t="shared" si="4"/>
        <v>-1</v>
      </c>
      <c r="S14" s="400">
        <f t="shared" si="5"/>
        <v>-1</v>
      </c>
      <c r="U14" s="6">
        <v>1636</v>
      </c>
      <c r="V14" s="6">
        <v>1604</v>
      </c>
      <c r="W14" s="6"/>
      <c r="X14" s="400">
        <f t="shared" si="6"/>
        <v>-1</v>
      </c>
      <c r="Y14" s="400">
        <f t="shared" si="7"/>
        <v>-1</v>
      </c>
    </row>
    <row r="15" spans="1:25" ht="12.75" customHeight="1" x14ac:dyDescent="0.4">
      <c r="A15" s="395" t="s">
        <v>108</v>
      </c>
      <c r="B15" s="6"/>
      <c r="C15" s="6"/>
      <c r="D15" s="6"/>
      <c r="E15" s="400"/>
      <c r="F15" s="400"/>
      <c r="H15" s="6"/>
      <c r="I15" s="6"/>
      <c r="J15" s="6"/>
      <c r="K15" s="400"/>
      <c r="L15" s="400"/>
      <c r="N15" s="395" t="s">
        <v>108</v>
      </c>
      <c r="O15" s="6">
        <v>1524</v>
      </c>
      <c r="P15" s="6">
        <v>1461</v>
      </c>
      <c r="Q15" s="6"/>
      <c r="R15" s="400">
        <f t="shared" si="4"/>
        <v>-1</v>
      </c>
      <c r="S15" s="400">
        <f t="shared" si="5"/>
        <v>-1</v>
      </c>
      <c r="U15" s="6">
        <v>1405</v>
      </c>
      <c r="V15" s="6">
        <v>1441</v>
      </c>
      <c r="W15" s="6"/>
      <c r="X15" s="400">
        <f t="shared" si="6"/>
        <v>-1</v>
      </c>
      <c r="Y15" s="400">
        <f t="shared" si="7"/>
        <v>-1</v>
      </c>
    </row>
    <row r="16" spans="1:25" ht="12.6" customHeight="1" x14ac:dyDescent="0.4">
      <c r="A16" t="s">
        <v>109</v>
      </c>
      <c r="B16" s="6"/>
      <c r="C16" s="6"/>
      <c r="D16" s="6"/>
      <c r="E16" s="400"/>
      <c r="F16" s="400"/>
      <c r="G16"/>
      <c r="H16" s="6"/>
      <c r="I16" s="6"/>
      <c r="J16" s="6"/>
      <c r="K16" s="400"/>
      <c r="L16" s="400"/>
      <c r="N16" t="s">
        <v>109</v>
      </c>
      <c r="O16" s="6">
        <v>928</v>
      </c>
      <c r="P16" s="6">
        <v>992</v>
      </c>
      <c r="Q16" s="6"/>
      <c r="R16" s="400">
        <f t="shared" si="4"/>
        <v>-1</v>
      </c>
      <c r="S16" s="400">
        <f t="shared" si="5"/>
        <v>-1</v>
      </c>
      <c r="T16"/>
      <c r="U16" s="6">
        <v>1224</v>
      </c>
      <c r="V16" s="6">
        <v>1404</v>
      </c>
      <c r="W16" s="6"/>
      <c r="X16" s="400">
        <f t="shared" si="6"/>
        <v>-1</v>
      </c>
      <c r="Y16" s="400">
        <f t="shared" si="7"/>
        <v>-1</v>
      </c>
    </row>
    <row r="17" spans="1:25" ht="12.75" customHeight="1" x14ac:dyDescent="0.4">
      <c r="F17" s="400"/>
      <c r="S17" s="400"/>
    </row>
    <row r="18" spans="1:25" ht="12.75" customHeight="1" x14ac:dyDescent="0.4">
      <c r="A18" s="395" t="s">
        <v>110</v>
      </c>
      <c r="B18" s="395">
        <f>SUM(B5:B16)</f>
        <v>17161</v>
      </c>
      <c r="C18" s="395">
        <f>SUM(C5:C16)</f>
        <v>18486</v>
      </c>
      <c r="D18" s="395">
        <f>SUM(D5:D16)</f>
        <v>19220</v>
      </c>
      <c r="E18" s="400">
        <f>(+D18-B18)/B18</f>
        <v>0.11998135306800303</v>
      </c>
      <c r="F18" s="400">
        <f>(+D18-C18)/C18</f>
        <v>3.9705723250027046E-2</v>
      </c>
      <c r="H18" s="395">
        <f>SUM(H5:H16)</f>
        <v>12998</v>
      </c>
      <c r="I18" s="395">
        <f>SUM(I5:I16)</f>
        <v>13582</v>
      </c>
      <c r="J18" s="395">
        <f>SUM(J5:J16)</f>
        <v>13774</v>
      </c>
      <c r="K18" s="400">
        <f>(+J18-H18)/H18</f>
        <v>5.9701492537313432E-2</v>
      </c>
      <c r="L18" s="400">
        <f>(+J18-I18)/I18</f>
        <v>1.4136356943012811E-2</v>
      </c>
      <c r="N18" s="395" t="s">
        <v>110</v>
      </c>
      <c r="O18" s="395">
        <f>SUM(O5:O16)</f>
        <v>21653</v>
      </c>
      <c r="P18" s="395">
        <f>SUM(P5:P16)</f>
        <v>23091</v>
      </c>
      <c r="Q18" s="395">
        <f>SUM(Q5:Q16)</f>
        <v>19220</v>
      </c>
      <c r="R18" s="400">
        <f>(+Q18-O18)/O18</f>
        <v>-0.11236318293077172</v>
      </c>
      <c r="S18" s="400">
        <f>(+Q18-P18)/P18</f>
        <v>-0.16764107227924299</v>
      </c>
      <c r="U18" s="395">
        <f>SUM(U5:U16)</f>
        <v>17263</v>
      </c>
      <c r="V18" s="395">
        <f>SUM(V5:V16)</f>
        <v>18031</v>
      </c>
      <c r="W18" s="395">
        <f>SUM(W5:W16)</f>
        <v>13774</v>
      </c>
      <c r="X18" s="400">
        <f>(+W18-U18)/U18</f>
        <v>-0.20210855587093784</v>
      </c>
      <c r="Y18" s="400">
        <f>(+W18-V18)/V18</f>
        <v>-0.23609339470911209</v>
      </c>
    </row>
    <row r="19" spans="1:25" ht="12.75" customHeight="1" x14ac:dyDescent="0.4"/>
    <row r="20" spans="1:25" ht="12.75" customHeight="1" x14ac:dyDescent="0.4">
      <c r="G20" s="398" t="s">
        <v>3</v>
      </c>
      <c r="T20" s="398" t="s">
        <v>3</v>
      </c>
    </row>
    <row r="21" spans="1:25" ht="12.75" customHeight="1" x14ac:dyDescent="0.4"/>
    <row r="22" spans="1:25" ht="12.75" customHeight="1" x14ac:dyDescent="0.4">
      <c r="B22" s="2" t="s">
        <v>6267</v>
      </c>
      <c r="C22" s="2" t="s">
        <v>6961</v>
      </c>
      <c r="D22" s="2" t="s">
        <v>7652</v>
      </c>
      <c r="E22" s="2" t="s">
        <v>6964</v>
      </c>
      <c r="F22" s="2" t="s">
        <v>7653</v>
      </c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  <c r="O22" s="2" t="s">
        <v>6267</v>
      </c>
      <c r="P22" s="2" t="s">
        <v>6961</v>
      </c>
      <c r="Q22" s="2" t="s">
        <v>7652</v>
      </c>
      <c r="R22" s="2" t="s">
        <v>6964</v>
      </c>
      <c r="S22" s="2" t="s">
        <v>7653</v>
      </c>
      <c r="U22" s="2" t="s">
        <v>6268</v>
      </c>
      <c r="V22" s="2" t="s">
        <v>6962</v>
      </c>
      <c r="W22" s="2" t="s">
        <v>7654</v>
      </c>
      <c r="X22" s="2" t="s">
        <v>7655</v>
      </c>
      <c r="Y22" s="2" t="s">
        <v>7653</v>
      </c>
    </row>
    <row r="23" spans="1:25" ht="12.75" customHeight="1" x14ac:dyDescent="0.4">
      <c r="A23" s="399" t="s">
        <v>98</v>
      </c>
      <c r="B23" s="395">
        <v>1098</v>
      </c>
      <c r="C23" s="395">
        <v>1234</v>
      </c>
      <c r="D23" s="395">
        <v>1369</v>
      </c>
      <c r="E23" s="400">
        <f t="shared" ref="E23:E31" si="8">(+D23-B23)/B23</f>
        <v>0.24681238615664844</v>
      </c>
      <c r="F23" s="400">
        <f t="shared" ref="F23:F31" si="9">(+D23-C23)/C23</f>
        <v>0.10940032414910859</v>
      </c>
      <c r="H23" s="395">
        <v>813</v>
      </c>
      <c r="I23" s="395">
        <v>848</v>
      </c>
      <c r="J23" s="395">
        <v>908</v>
      </c>
      <c r="K23" s="400">
        <f t="shared" ref="K23:K31" si="10">(+J23-H23)/H23</f>
        <v>0.11685116851168512</v>
      </c>
      <c r="L23" s="400">
        <f t="shared" ref="L23:L31" si="11">(+J23-I23)/I23</f>
        <v>7.0754716981132074E-2</v>
      </c>
      <c r="N23" s="399" t="s">
        <v>98</v>
      </c>
      <c r="O23" s="395">
        <v>1098</v>
      </c>
      <c r="P23" s="395">
        <v>1234</v>
      </c>
      <c r="Q23" s="395">
        <v>1369</v>
      </c>
      <c r="R23" s="400">
        <f t="shared" ref="R23:R34" si="12">(+Q23-O23)/O23</f>
        <v>0.24681238615664844</v>
      </c>
      <c r="S23" s="400">
        <f t="shared" ref="S23:S34" si="13">(+Q23-P23)/P23</f>
        <v>0.10940032414910859</v>
      </c>
      <c r="U23" s="395">
        <v>813</v>
      </c>
      <c r="V23" s="395">
        <v>848</v>
      </c>
      <c r="W23" s="395">
        <v>908</v>
      </c>
      <c r="X23" s="400">
        <f t="shared" ref="X23:X34" si="14">(+W23-U23)/U23</f>
        <v>0.11685116851168512</v>
      </c>
      <c r="Y23" s="400">
        <f t="shared" ref="Y23:Y34" si="15">(+W23-V23)/V23</f>
        <v>7.0754716981132074E-2</v>
      </c>
    </row>
    <row r="24" spans="1:25" ht="12.75" customHeight="1" x14ac:dyDescent="0.4">
      <c r="A24" s="399" t="s">
        <v>99</v>
      </c>
      <c r="B24" s="395">
        <v>1177</v>
      </c>
      <c r="C24" s="395">
        <v>1351</v>
      </c>
      <c r="D24" s="395">
        <v>1357</v>
      </c>
      <c r="E24" s="400">
        <f t="shared" si="8"/>
        <v>0.15293118096856415</v>
      </c>
      <c r="F24" s="400">
        <f t="shared" si="9"/>
        <v>4.4411547002220575E-3</v>
      </c>
      <c r="H24" s="395">
        <v>877</v>
      </c>
      <c r="I24" s="395">
        <v>975</v>
      </c>
      <c r="J24" s="395">
        <v>937</v>
      </c>
      <c r="K24" s="400">
        <f t="shared" si="10"/>
        <v>6.8415051311288486E-2</v>
      </c>
      <c r="L24" s="400">
        <f t="shared" si="11"/>
        <v>-3.8974358974358976E-2</v>
      </c>
      <c r="N24" s="399" t="s">
        <v>99</v>
      </c>
      <c r="O24" s="395">
        <v>1177</v>
      </c>
      <c r="P24" s="395">
        <v>1351</v>
      </c>
      <c r="Q24" s="395">
        <v>1357</v>
      </c>
      <c r="R24" s="400">
        <f t="shared" si="12"/>
        <v>0.15293118096856415</v>
      </c>
      <c r="S24" s="400">
        <f t="shared" si="13"/>
        <v>4.4411547002220575E-3</v>
      </c>
      <c r="U24" s="395">
        <v>877</v>
      </c>
      <c r="V24" s="395">
        <v>975</v>
      </c>
      <c r="W24" s="395">
        <v>937</v>
      </c>
      <c r="X24" s="400">
        <f t="shared" si="14"/>
        <v>6.8415051311288486E-2</v>
      </c>
      <c r="Y24" s="400">
        <f t="shared" si="15"/>
        <v>-3.8974358974358976E-2</v>
      </c>
    </row>
    <row r="25" spans="1:25" ht="12.75" customHeight="1" x14ac:dyDescent="0.4">
      <c r="A25" s="399" t="s">
        <v>100</v>
      </c>
      <c r="B25" s="395">
        <v>1583</v>
      </c>
      <c r="C25" s="395">
        <v>1652</v>
      </c>
      <c r="D25" s="395">
        <v>1728</v>
      </c>
      <c r="E25" s="400">
        <f t="shared" si="8"/>
        <v>9.1598231206569805E-2</v>
      </c>
      <c r="F25" s="400">
        <f t="shared" si="9"/>
        <v>4.6004842615012108E-2</v>
      </c>
      <c r="H25" s="395">
        <v>1152</v>
      </c>
      <c r="I25" s="395">
        <v>1212</v>
      </c>
      <c r="J25" s="395">
        <v>1167</v>
      </c>
      <c r="K25" s="400">
        <f t="shared" si="10"/>
        <v>1.3020833333333334E-2</v>
      </c>
      <c r="L25" s="400">
        <f t="shared" si="11"/>
        <v>-3.7128712871287127E-2</v>
      </c>
      <c r="N25" s="399" t="s">
        <v>100</v>
      </c>
      <c r="O25" s="395">
        <v>1583</v>
      </c>
      <c r="P25" s="395">
        <v>1652</v>
      </c>
      <c r="Q25" s="395">
        <v>1728</v>
      </c>
      <c r="R25" s="400">
        <f t="shared" si="12"/>
        <v>9.1598231206569805E-2</v>
      </c>
      <c r="S25" s="400">
        <f t="shared" si="13"/>
        <v>4.6004842615012108E-2</v>
      </c>
      <c r="U25" s="395">
        <v>1152</v>
      </c>
      <c r="V25" s="395">
        <v>1212</v>
      </c>
      <c r="W25" s="395">
        <v>1167</v>
      </c>
      <c r="X25" s="400">
        <f t="shared" si="14"/>
        <v>1.3020833333333334E-2</v>
      </c>
      <c r="Y25" s="400">
        <f t="shared" si="15"/>
        <v>-3.7128712871287127E-2</v>
      </c>
    </row>
    <row r="26" spans="1:25" ht="12.75" customHeight="1" x14ac:dyDescent="0.4">
      <c r="A26" s="395" t="s">
        <v>101</v>
      </c>
      <c r="B26" s="6">
        <v>1669</v>
      </c>
      <c r="C26" s="6">
        <v>1958</v>
      </c>
      <c r="D26" s="6">
        <v>1951</v>
      </c>
      <c r="E26" s="400">
        <f t="shared" si="8"/>
        <v>0.16896345116836428</v>
      </c>
      <c r="F26" s="400">
        <f t="shared" si="9"/>
        <v>-3.5750766087844742E-3</v>
      </c>
      <c r="H26" s="6">
        <v>1240</v>
      </c>
      <c r="I26" s="6">
        <v>1462</v>
      </c>
      <c r="J26" s="6">
        <v>1384</v>
      </c>
      <c r="K26" s="400">
        <f t="shared" si="10"/>
        <v>0.11612903225806452</v>
      </c>
      <c r="L26" s="400">
        <f t="shared" si="11"/>
        <v>-5.33515731874145E-2</v>
      </c>
      <c r="N26" s="395" t="s">
        <v>101</v>
      </c>
      <c r="O26" s="6">
        <v>1669</v>
      </c>
      <c r="P26" s="6">
        <v>1958</v>
      </c>
      <c r="Q26" s="6">
        <v>1951</v>
      </c>
      <c r="R26" s="400">
        <f t="shared" si="12"/>
        <v>0.16896345116836428</v>
      </c>
      <c r="S26" s="400">
        <f t="shared" si="13"/>
        <v>-3.5750766087844742E-3</v>
      </c>
      <c r="U26" s="6">
        <v>1240</v>
      </c>
      <c r="V26" s="6">
        <v>1462</v>
      </c>
      <c r="W26" s="6">
        <v>1384</v>
      </c>
      <c r="X26" s="400">
        <f t="shared" si="14"/>
        <v>0.11612903225806452</v>
      </c>
      <c r="Y26" s="400">
        <f t="shared" si="15"/>
        <v>-5.33515731874145E-2</v>
      </c>
    </row>
    <row r="27" spans="1:25" ht="12.75" customHeight="1" x14ac:dyDescent="0.4">
      <c r="A27" s="395" t="s">
        <v>102</v>
      </c>
      <c r="B27" s="6">
        <v>1940</v>
      </c>
      <c r="C27" s="6">
        <v>2207</v>
      </c>
      <c r="D27" s="6">
        <v>2293</v>
      </c>
      <c r="E27" s="400">
        <f t="shared" si="8"/>
        <v>0.18195876288659793</v>
      </c>
      <c r="F27" s="400">
        <f t="shared" si="9"/>
        <v>3.8966923425464428E-2</v>
      </c>
      <c r="H27" s="6">
        <v>1574</v>
      </c>
      <c r="I27" s="6">
        <v>1715</v>
      </c>
      <c r="J27" s="6">
        <v>1711</v>
      </c>
      <c r="K27" s="400">
        <f t="shared" si="10"/>
        <v>8.7039390088945359E-2</v>
      </c>
      <c r="L27" s="400">
        <f t="shared" si="11"/>
        <v>-2.3323615160349854E-3</v>
      </c>
      <c r="N27" s="395" t="s">
        <v>102</v>
      </c>
      <c r="O27" s="6">
        <v>1940</v>
      </c>
      <c r="P27" s="6">
        <v>2207</v>
      </c>
      <c r="Q27" s="6">
        <v>2293</v>
      </c>
      <c r="R27" s="400">
        <f t="shared" si="12"/>
        <v>0.18195876288659793</v>
      </c>
      <c r="S27" s="400">
        <f t="shared" si="13"/>
        <v>3.8966923425464428E-2</v>
      </c>
      <c r="U27" s="6">
        <v>1574</v>
      </c>
      <c r="V27" s="6">
        <v>1715</v>
      </c>
      <c r="W27" s="6">
        <v>1711</v>
      </c>
      <c r="X27" s="400">
        <f t="shared" si="14"/>
        <v>8.7039390088945359E-2</v>
      </c>
      <c r="Y27" s="400">
        <f t="shared" si="15"/>
        <v>-2.3323615160349854E-3</v>
      </c>
    </row>
    <row r="28" spans="1:25" ht="12.75" customHeight="1" x14ac:dyDescent="0.4">
      <c r="A28" s="6" t="s">
        <v>103</v>
      </c>
      <c r="B28" s="6">
        <v>2104</v>
      </c>
      <c r="C28" s="6">
        <v>1987</v>
      </c>
      <c r="D28" s="6">
        <v>2209</v>
      </c>
      <c r="E28" s="400">
        <f t="shared" si="8"/>
        <v>4.9904942965779471E-2</v>
      </c>
      <c r="F28" s="400">
        <f t="shared" si="9"/>
        <v>0.11172622043281329</v>
      </c>
      <c r="H28" s="6">
        <v>1740</v>
      </c>
      <c r="I28" s="6">
        <v>1619</v>
      </c>
      <c r="J28" s="6">
        <v>1840</v>
      </c>
      <c r="K28" s="400">
        <f t="shared" si="10"/>
        <v>5.7471264367816091E-2</v>
      </c>
      <c r="L28" s="400">
        <f t="shared" si="11"/>
        <v>0.1365040148239654</v>
      </c>
      <c r="N28" s="6" t="s">
        <v>103</v>
      </c>
      <c r="O28" s="6">
        <v>2104</v>
      </c>
      <c r="P28" s="6">
        <v>1987</v>
      </c>
      <c r="Q28" s="6">
        <v>2209</v>
      </c>
      <c r="R28" s="400">
        <f t="shared" si="12"/>
        <v>4.9904942965779471E-2</v>
      </c>
      <c r="S28" s="400">
        <f t="shared" si="13"/>
        <v>0.11172622043281329</v>
      </c>
      <c r="U28" s="6">
        <v>1740</v>
      </c>
      <c r="V28" s="6">
        <v>1619</v>
      </c>
      <c r="W28" s="6">
        <v>1840</v>
      </c>
      <c r="X28" s="400">
        <f t="shared" si="14"/>
        <v>5.7471264367816091E-2</v>
      </c>
      <c r="Y28" s="400">
        <f t="shared" si="15"/>
        <v>0.1365040148239654</v>
      </c>
    </row>
    <row r="29" spans="1:25" ht="12.75" customHeight="1" x14ac:dyDescent="0.4">
      <c r="A29" s="395" t="s">
        <v>104</v>
      </c>
      <c r="B29" s="6">
        <v>1931</v>
      </c>
      <c r="C29" s="6">
        <v>2019</v>
      </c>
      <c r="D29" s="6">
        <v>2187</v>
      </c>
      <c r="E29" s="400">
        <f t="shared" si="8"/>
        <v>0.13257379596064214</v>
      </c>
      <c r="F29" s="400">
        <f t="shared" si="9"/>
        <v>8.3209509658246653E-2</v>
      </c>
      <c r="H29" s="6">
        <v>1644</v>
      </c>
      <c r="I29" s="6">
        <v>1723</v>
      </c>
      <c r="J29" s="6">
        <v>1710</v>
      </c>
      <c r="K29" s="400">
        <f t="shared" si="10"/>
        <v>4.0145985401459854E-2</v>
      </c>
      <c r="L29" s="400">
        <f t="shared" si="11"/>
        <v>-7.5449796865931515E-3</v>
      </c>
      <c r="N29" s="395" t="s">
        <v>104</v>
      </c>
      <c r="O29" s="6">
        <v>1931</v>
      </c>
      <c r="P29" s="6">
        <v>2019</v>
      </c>
      <c r="Q29" s="6">
        <v>2187</v>
      </c>
      <c r="R29" s="400">
        <f t="shared" si="12"/>
        <v>0.13257379596064214</v>
      </c>
      <c r="S29" s="400">
        <f t="shared" si="13"/>
        <v>8.3209509658246653E-2</v>
      </c>
      <c r="U29" s="6">
        <v>1644</v>
      </c>
      <c r="V29" s="6">
        <v>1723</v>
      </c>
      <c r="W29" s="6">
        <v>1710</v>
      </c>
      <c r="X29" s="400">
        <f t="shared" si="14"/>
        <v>4.0145985401459854E-2</v>
      </c>
      <c r="Y29" s="400">
        <f t="shared" si="15"/>
        <v>-7.5449796865931515E-3</v>
      </c>
    </row>
    <row r="30" spans="1:25" ht="12.75" customHeight="1" x14ac:dyDescent="0.4">
      <c r="A30" s="395" t="s">
        <v>105</v>
      </c>
      <c r="B30" s="6">
        <v>2170</v>
      </c>
      <c r="C30" s="6">
        <v>2120</v>
      </c>
      <c r="D30" s="6">
        <v>2010</v>
      </c>
      <c r="E30" s="400">
        <f t="shared" si="8"/>
        <v>-7.3732718894009217E-2</v>
      </c>
      <c r="F30" s="400">
        <f t="shared" si="9"/>
        <v>-5.1886792452830191E-2</v>
      </c>
      <c r="H30" s="6">
        <v>1697</v>
      </c>
      <c r="I30" s="6">
        <v>1646</v>
      </c>
      <c r="J30" s="6">
        <v>1641</v>
      </c>
      <c r="K30" s="400">
        <f t="shared" si="10"/>
        <v>-3.2999410724808484E-2</v>
      </c>
      <c r="L30" s="400">
        <f t="shared" si="11"/>
        <v>-3.0376670716889429E-3</v>
      </c>
      <c r="N30" s="395" t="s">
        <v>105</v>
      </c>
      <c r="O30" s="6">
        <v>2170</v>
      </c>
      <c r="P30" s="6">
        <v>2120</v>
      </c>
      <c r="Q30" s="6">
        <v>2010</v>
      </c>
      <c r="R30" s="400">
        <f t="shared" si="12"/>
        <v>-7.3732718894009217E-2</v>
      </c>
      <c r="S30" s="400">
        <f t="shared" si="13"/>
        <v>-5.1886792452830191E-2</v>
      </c>
      <c r="U30" s="6">
        <v>1697</v>
      </c>
      <c r="V30" s="6">
        <v>1646</v>
      </c>
      <c r="W30" s="6">
        <v>1641</v>
      </c>
      <c r="X30" s="400">
        <f t="shared" si="14"/>
        <v>-3.2999410724808484E-2</v>
      </c>
      <c r="Y30" s="400">
        <f t="shared" si="15"/>
        <v>-3.0376670716889429E-3</v>
      </c>
    </row>
    <row r="31" spans="1:25" ht="12.75" customHeight="1" x14ac:dyDescent="0.4">
      <c r="A31" s="6" t="s">
        <v>106</v>
      </c>
      <c r="B31" s="6">
        <v>1945</v>
      </c>
      <c r="C31" s="6">
        <v>2018</v>
      </c>
      <c r="D31" s="6">
        <v>2182</v>
      </c>
      <c r="E31" s="400">
        <f t="shared" si="8"/>
        <v>0.12185089974293059</v>
      </c>
      <c r="F31" s="400">
        <f t="shared" si="9"/>
        <v>8.126858275520317E-2</v>
      </c>
      <c r="H31" s="6">
        <v>1465</v>
      </c>
      <c r="I31" s="6">
        <v>1420</v>
      </c>
      <c r="J31" s="6">
        <v>1523</v>
      </c>
      <c r="K31" s="400">
        <f t="shared" si="10"/>
        <v>3.9590443686006824E-2</v>
      </c>
      <c r="L31" s="400">
        <f t="shared" si="11"/>
        <v>7.2535211267605634E-2</v>
      </c>
      <c r="N31" s="6" t="s">
        <v>106</v>
      </c>
      <c r="O31" s="6">
        <v>1945</v>
      </c>
      <c r="P31" s="6">
        <v>2018</v>
      </c>
      <c r="Q31" s="6">
        <v>2182</v>
      </c>
      <c r="R31" s="400">
        <f t="shared" si="12"/>
        <v>0.12185089974293059</v>
      </c>
      <c r="S31" s="400">
        <f t="shared" si="13"/>
        <v>8.126858275520317E-2</v>
      </c>
      <c r="U31" s="6">
        <v>1465</v>
      </c>
      <c r="V31" s="6">
        <v>1420</v>
      </c>
      <c r="W31" s="6">
        <v>1523</v>
      </c>
      <c r="X31" s="400">
        <f t="shared" si="14"/>
        <v>3.9590443686006824E-2</v>
      </c>
      <c r="Y31" s="400">
        <f t="shared" si="15"/>
        <v>7.2535211267605634E-2</v>
      </c>
    </row>
    <row r="32" spans="1:25" ht="12.75" customHeight="1" x14ac:dyDescent="0.4">
      <c r="A32" s="395" t="s">
        <v>107</v>
      </c>
      <c r="B32" s="6"/>
      <c r="C32" s="6"/>
      <c r="D32" s="6"/>
      <c r="E32" s="400"/>
      <c r="F32" s="400"/>
      <c r="H32" s="6"/>
      <c r="I32" s="6"/>
      <c r="J32" s="6"/>
      <c r="K32" s="400"/>
      <c r="L32" s="400"/>
      <c r="N32" s="395" t="s">
        <v>107</v>
      </c>
      <c r="O32" s="6">
        <v>1823</v>
      </c>
      <c r="P32" s="6">
        <v>1984</v>
      </c>
      <c r="Q32" s="6"/>
      <c r="R32" s="400">
        <f t="shared" si="12"/>
        <v>-1</v>
      </c>
      <c r="S32" s="400">
        <f t="shared" si="13"/>
        <v>-1</v>
      </c>
      <c r="U32" s="6">
        <v>1545</v>
      </c>
      <c r="V32" s="6">
        <v>1525</v>
      </c>
      <c r="W32" s="6"/>
      <c r="X32" s="400">
        <f t="shared" si="14"/>
        <v>-1</v>
      </c>
      <c r="Y32" s="400">
        <f t="shared" si="15"/>
        <v>-1</v>
      </c>
    </row>
    <row r="33" spans="1:30" ht="12.75" customHeight="1" x14ac:dyDescent="0.4">
      <c r="A33" s="11" t="s">
        <v>108</v>
      </c>
      <c r="B33" s="6"/>
      <c r="C33" s="6"/>
      <c r="D33" s="6"/>
      <c r="E33" s="400"/>
      <c r="F33" s="400"/>
      <c r="H33" s="6"/>
      <c r="I33" s="6"/>
      <c r="J33" s="6"/>
      <c r="K33" s="400"/>
      <c r="L33" s="400"/>
      <c r="N33" s="11" t="s">
        <v>108</v>
      </c>
      <c r="O33" s="6">
        <v>1366</v>
      </c>
      <c r="P33" s="6">
        <v>1297</v>
      </c>
      <c r="Q33" s="6"/>
      <c r="R33" s="400">
        <f t="shared" si="12"/>
        <v>-1</v>
      </c>
      <c r="S33" s="400">
        <f t="shared" si="13"/>
        <v>-1</v>
      </c>
      <c r="U33" s="6">
        <v>1337</v>
      </c>
      <c r="V33" s="6">
        <v>1343</v>
      </c>
      <c r="W33" s="6"/>
      <c r="X33" s="400">
        <f t="shared" si="14"/>
        <v>-1</v>
      </c>
      <c r="Y33" s="400">
        <f t="shared" si="15"/>
        <v>-1</v>
      </c>
    </row>
    <row r="34" spans="1:30" ht="12.75" customHeight="1" x14ac:dyDescent="0.4">
      <c r="A34" t="s">
        <v>109</v>
      </c>
      <c r="B34" s="6"/>
      <c r="C34" s="6"/>
      <c r="D34" s="6"/>
      <c r="E34" s="400"/>
      <c r="F34" s="400"/>
      <c r="G34"/>
      <c r="H34" s="6"/>
      <c r="I34" s="6"/>
      <c r="J34" s="6"/>
      <c r="K34" s="400"/>
      <c r="L34" s="400"/>
      <c r="N34" t="s">
        <v>109</v>
      </c>
      <c r="O34" s="6">
        <v>809</v>
      </c>
      <c r="P34" s="6">
        <v>843</v>
      </c>
      <c r="Q34" s="6"/>
      <c r="R34" s="400">
        <f t="shared" si="12"/>
        <v>-1</v>
      </c>
      <c r="S34" s="400">
        <f t="shared" si="13"/>
        <v>-1</v>
      </c>
      <c r="T34"/>
      <c r="U34" s="6">
        <v>1139</v>
      </c>
      <c r="V34" s="6">
        <v>1312</v>
      </c>
      <c r="W34" s="6"/>
      <c r="X34" s="400">
        <f t="shared" si="14"/>
        <v>-1</v>
      </c>
      <c r="Y34" s="400">
        <f t="shared" si="15"/>
        <v>-1</v>
      </c>
    </row>
    <row r="35" spans="1:30" ht="12.75" customHeight="1" x14ac:dyDescent="0.4"/>
    <row r="36" spans="1:30" ht="12.75" customHeight="1" x14ac:dyDescent="0.4">
      <c r="A36" s="395" t="s">
        <v>110</v>
      </c>
      <c r="B36" s="395">
        <f>SUM(B23:B34)</f>
        <v>15617</v>
      </c>
      <c r="C36" s="395">
        <f>SUM(C23:C34)</f>
        <v>16546</v>
      </c>
      <c r="D36" s="395">
        <f>SUM(D23:D34)</f>
        <v>17286</v>
      </c>
      <c r="E36" s="400">
        <f>(+D36-B36)/B36</f>
        <v>0.10687071780751745</v>
      </c>
      <c r="F36" s="400">
        <f>(+D36-C36)/C36</f>
        <v>4.4723800314275357E-2</v>
      </c>
      <c r="H36" s="395">
        <f>SUM(H23:H34)</f>
        <v>12202</v>
      </c>
      <c r="I36" s="395">
        <f>SUM(I23:I34)</f>
        <v>12620</v>
      </c>
      <c r="J36" s="395">
        <f>SUM(J23:J34)</f>
        <v>12821</v>
      </c>
      <c r="K36" s="400">
        <f>(+J36-H36)/H36</f>
        <v>5.0729388624815602E-2</v>
      </c>
      <c r="L36" s="400">
        <f>(+J36-I36)/I36</f>
        <v>1.5927099841521394E-2</v>
      </c>
      <c r="N36" s="395" t="s">
        <v>110</v>
      </c>
      <c r="O36" s="395">
        <f>SUM(O23:O34)</f>
        <v>19615</v>
      </c>
      <c r="P36" s="395">
        <f>SUM(P23:P34)</f>
        <v>20670</v>
      </c>
      <c r="Q36" s="395">
        <f>SUM(Q23:Q34)</f>
        <v>17286</v>
      </c>
      <c r="R36" s="400">
        <f>(+Q36-O36)/O36</f>
        <v>-0.11873566148355851</v>
      </c>
      <c r="S36" s="400">
        <f>(+Q36-P36)/P36</f>
        <v>-0.16371552975326562</v>
      </c>
      <c r="U36" s="395">
        <f>SUM(U23:U34)</f>
        <v>16223</v>
      </c>
      <c r="V36" s="395">
        <f>SUM(V23:V34)</f>
        <v>16800</v>
      </c>
      <c r="W36" s="395">
        <f>SUM(W23:W34)</f>
        <v>12821</v>
      </c>
      <c r="X36" s="400">
        <f>(+W36-U36)/U36</f>
        <v>-0.20970227454848056</v>
      </c>
      <c r="Y36" s="400">
        <f>(+W36-V36)/V36</f>
        <v>-0.23684523809523811</v>
      </c>
    </row>
    <row r="37" spans="1:30" ht="12.75" customHeight="1" x14ac:dyDescent="0.4">
      <c r="E37" s="400"/>
      <c r="R37" s="400"/>
    </row>
    <row r="38" spans="1:30" ht="12.75" customHeight="1" x14ac:dyDescent="0.4"/>
    <row r="39" spans="1:30" ht="12.75" customHeight="1" x14ac:dyDescent="0.4">
      <c r="A39" s="394"/>
      <c r="G39" s="398" t="s">
        <v>111</v>
      </c>
      <c r="N39" s="394"/>
      <c r="T39" s="398" t="s">
        <v>111</v>
      </c>
    </row>
    <row r="40" spans="1:30" ht="12.75" customHeight="1" x14ac:dyDescent="0.4">
      <c r="A40" s="394">
        <f ca="1">TODAY()</f>
        <v>45943</v>
      </c>
      <c r="G40" s="398" t="s">
        <v>3</v>
      </c>
      <c r="N40" s="394">
        <f ca="1">TODAY()</f>
        <v>45943</v>
      </c>
      <c r="T40" s="398" t="s">
        <v>3</v>
      </c>
      <c r="AA40" s="4" t="s">
        <v>8167</v>
      </c>
      <c r="AB40" s="6"/>
      <c r="AC40" s="6"/>
      <c r="AD40" s="6"/>
    </row>
    <row r="41" spans="1:30" ht="12.75" customHeight="1" x14ac:dyDescent="0.4">
      <c r="AA41" s="599" t="s">
        <v>8162</v>
      </c>
      <c r="AB41" s="600">
        <v>2024</v>
      </c>
      <c r="AC41" s="600">
        <v>2025</v>
      </c>
      <c r="AD41" s="601" t="s">
        <v>8163</v>
      </c>
    </row>
    <row r="42" spans="1:30" ht="12.75" customHeight="1" x14ac:dyDescent="0.4">
      <c r="B42" s="2" t="s">
        <v>6267</v>
      </c>
      <c r="C42" s="2" t="s">
        <v>6961</v>
      </c>
      <c r="D42" s="2" t="s">
        <v>7652</v>
      </c>
      <c r="E42" s="2" t="s">
        <v>6964</v>
      </c>
      <c r="F42" s="2" t="s">
        <v>7653</v>
      </c>
      <c r="H42" s="2" t="s">
        <v>6268</v>
      </c>
      <c r="I42" s="2" t="s">
        <v>6962</v>
      </c>
      <c r="J42" s="2" t="s">
        <v>7654</v>
      </c>
      <c r="K42" s="2" t="s">
        <v>7655</v>
      </c>
      <c r="L42" s="2" t="s">
        <v>7653</v>
      </c>
      <c r="O42" s="2" t="s">
        <v>6267</v>
      </c>
      <c r="P42" s="2" t="s">
        <v>6961</v>
      </c>
      <c r="Q42" s="2" t="s">
        <v>7652</v>
      </c>
      <c r="R42" s="2" t="s">
        <v>6964</v>
      </c>
      <c r="S42" s="2" t="s">
        <v>7653</v>
      </c>
      <c r="U42" s="2" t="s">
        <v>6268</v>
      </c>
      <c r="V42" s="2" t="s">
        <v>6962</v>
      </c>
      <c r="W42" s="2" t="s">
        <v>7654</v>
      </c>
      <c r="X42" s="2" t="s">
        <v>7655</v>
      </c>
      <c r="Y42" s="2" t="s">
        <v>7653</v>
      </c>
      <c r="AA42" s="602" t="s">
        <v>10</v>
      </c>
      <c r="AB42" s="6">
        <f>I51</f>
        <v>782</v>
      </c>
      <c r="AC42" s="6">
        <f>J51</f>
        <v>817</v>
      </c>
      <c r="AD42" s="603">
        <f>(AC42-AB42)/AB42</f>
        <v>4.4757033248081841E-2</v>
      </c>
    </row>
    <row r="43" spans="1:30" ht="12.75" customHeight="1" x14ac:dyDescent="0.4">
      <c r="A43" s="395" t="s">
        <v>98</v>
      </c>
      <c r="B43" s="395">
        <v>659</v>
      </c>
      <c r="C43" s="395">
        <v>777</v>
      </c>
      <c r="D43" s="395">
        <v>827</v>
      </c>
      <c r="E43" s="400">
        <f t="shared" ref="E43:E51" si="16">(+D43-B43)/B43</f>
        <v>0.25493171471927162</v>
      </c>
      <c r="F43" s="400">
        <f t="shared" ref="F43:F51" si="17">(+D43-C43)/C43</f>
        <v>6.4350064350064351E-2</v>
      </c>
      <c r="H43" s="395">
        <v>490</v>
      </c>
      <c r="I43" s="395">
        <v>535</v>
      </c>
      <c r="J43" s="395">
        <v>533</v>
      </c>
      <c r="K43" s="400">
        <f t="shared" ref="K43:K51" si="18">(+J43-H43)/H43</f>
        <v>8.7755102040816324E-2</v>
      </c>
      <c r="L43" s="400">
        <f t="shared" ref="L43:L51" si="19">(+J43-I43)/I43</f>
        <v>-3.7383177570093459E-3</v>
      </c>
      <c r="N43" s="395" t="s">
        <v>98</v>
      </c>
      <c r="O43" s="395">
        <v>659</v>
      </c>
      <c r="P43" s="395">
        <v>777</v>
      </c>
      <c r="Q43" s="395">
        <v>827</v>
      </c>
      <c r="R43" s="400">
        <f t="shared" ref="R43:R54" si="20">(+Q43-O43)/O43</f>
        <v>0.25493171471927162</v>
      </c>
      <c r="S43" s="400">
        <f t="shared" ref="S43:S54" si="21">(+Q43-P43)/P43</f>
        <v>6.4350064350064351E-2</v>
      </c>
      <c r="U43" s="395">
        <v>490</v>
      </c>
      <c r="V43" s="395">
        <v>535</v>
      </c>
      <c r="W43" s="395">
        <v>533</v>
      </c>
      <c r="X43" s="400">
        <f t="shared" ref="X43:X54" si="22">(+W43-U43)/U43</f>
        <v>8.7755102040816324E-2</v>
      </c>
      <c r="Y43" s="400">
        <f t="shared" ref="Y43:Y54" si="23">(+W43-V43)/V43</f>
        <v>-3.7383177570093459E-3</v>
      </c>
      <c r="AA43" s="604" t="s">
        <v>16</v>
      </c>
      <c r="AB43" s="6">
        <f>I70</f>
        <v>393</v>
      </c>
      <c r="AC43" s="6">
        <f>J70</f>
        <v>439</v>
      </c>
      <c r="AD43" s="603">
        <f t="shared" ref="AD43:AD45" si="24">(AC43-AB43)/AB43</f>
        <v>0.11704834605597965</v>
      </c>
    </row>
    <row r="44" spans="1:30" ht="12.75" customHeight="1" x14ac:dyDescent="0.4">
      <c r="A44" s="395" t="s">
        <v>99</v>
      </c>
      <c r="B44" s="395">
        <v>703</v>
      </c>
      <c r="C44" s="395">
        <v>810</v>
      </c>
      <c r="D44" s="395">
        <v>818</v>
      </c>
      <c r="E44" s="400">
        <f t="shared" si="16"/>
        <v>0.16358463726884778</v>
      </c>
      <c r="F44" s="400">
        <f t="shared" si="17"/>
        <v>9.876543209876543E-3</v>
      </c>
      <c r="H44" s="395">
        <v>534</v>
      </c>
      <c r="I44" s="395">
        <v>619</v>
      </c>
      <c r="J44" s="395">
        <v>551</v>
      </c>
      <c r="K44" s="400">
        <f t="shared" si="18"/>
        <v>3.1835205992509365E-2</v>
      </c>
      <c r="L44" s="400">
        <f t="shared" si="19"/>
        <v>-0.1098546042003231</v>
      </c>
      <c r="N44" s="395" t="s">
        <v>99</v>
      </c>
      <c r="O44" s="395">
        <v>703</v>
      </c>
      <c r="P44" s="395">
        <v>810</v>
      </c>
      <c r="Q44" s="395">
        <v>818</v>
      </c>
      <c r="R44" s="400">
        <f t="shared" si="20"/>
        <v>0.16358463726884778</v>
      </c>
      <c r="S44" s="400">
        <f t="shared" si="21"/>
        <v>9.876543209876543E-3</v>
      </c>
      <c r="U44" s="395">
        <v>534</v>
      </c>
      <c r="V44" s="395">
        <v>619</v>
      </c>
      <c r="W44" s="395">
        <v>551</v>
      </c>
      <c r="X44" s="400">
        <f t="shared" si="22"/>
        <v>3.1835205992509365E-2</v>
      </c>
      <c r="Y44" s="400">
        <f t="shared" si="23"/>
        <v>-0.1098546042003231</v>
      </c>
      <c r="AA44" s="602" t="s">
        <v>11</v>
      </c>
      <c r="AB44" s="6">
        <f>I89</f>
        <v>106</v>
      </c>
      <c r="AC44" s="6">
        <f>J89</f>
        <v>95</v>
      </c>
      <c r="AD44" s="603">
        <f t="shared" si="24"/>
        <v>-0.10377358490566038</v>
      </c>
    </row>
    <row r="45" spans="1:30" ht="12.75" customHeight="1" thickBot="1" x14ac:dyDescent="0.45">
      <c r="A45" s="395" t="s">
        <v>100</v>
      </c>
      <c r="B45" s="395">
        <v>909</v>
      </c>
      <c r="C45" s="395">
        <v>1038</v>
      </c>
      <c r="D45" s="395">
        <v>1052</v>
      </c>
      <c r="E45" s="400">
        <f t="shared" si="16"/>
        <v>0.15731573157315731</v>
      </c>
      <c r="F45" s="400">
        <f t="shared" si="17"/>
        <v>1.348747591522158E-2</v>
      </c>
      <c r="H45" s="395">
        <v>677</v>
      </c>
      <c r="I45" s="395">
        <v>716</v>
      </c>
      <c r="J45" s="395">
        <v>683</v>
      </c>
      <c r="K45" s="400">
        <f t="shared" si="18"/>
        <v>8.8626292466765146E-3</v>
      </c>
      <c r="L45" s="400">
        <f t="shared" si="19"/>
        <v>-4.6089385474860335E-2</v>
      </c>
      <c r="N45" s="395" t="s">
        <v>100</v>
      </c>
      <c r="O45" s="395">
        <v>909</v>
      </c>
      <c r="P45" s="395">
        <v>1038</v>
      </c>
      <c r="Q45" s="395">
        <v>1052</v>
      </c>
      <c r="R45" s="400">
        <f t="shared" si="20"/>
        <v>0.15731573157315731</v>
      </c>
      <c r="S45" s="400">
        <f t="shared" si="21"/>
        <v>1.348747591522158E-2</v>
      </c>
      <c r="U45" s="395">
        <v>677</v>
      </c>
      <c r="V45" s="395">
        <v>716</v>
      </c>
      <c r="W45" s="395">
        <v>683</v>
      </c>
      <c r="X45" s="400">
        <f t="shared" si="22"/>
        <v>8.8626292466765146E-3</v>
      </c>
      <c r="Y45" s="400">
        <f t="shared" si="23"/>
        <v>-4.6089385474860335E-2</v>
      </c>
      <c r="AA45" s="605" t="s">
        <v>15</v>
      </c>
      <c r="AB45" s="606">
        <f>I108</f>
        <v>139</v>
      </c>
      <c r="AC45" s="606">
        <f>J108</f>
        <v>172</v>
      </c>
      <c r="AD45" s="603">
        <f t="shared" si="24"/>
        <v>0.23741007194244604</v>
      </c>
    </row>
    <row r="46" spans="1:30" ht="12.75" customHeight="1" x14ac:dyDescent="0.4">
      <c r="A46" s="395" t="s">
        <v>101</v>
      </c>
      <c r="B46" s="6">
        <v>971</v>
      </c>
      <c r="C46" s="6">
        <v>1115</v>
      </c>
      <c r="D46" s="6">
        <v>1073</v>
      </c>
      <c r="E46" s="400">
        <f t="shared" si="16"/>
        <v>0.10504634397528322</v>
      </c>
      <c r="F46" s="400">
        <f t="shared" si="17"/>
        <v>-3.766816143497758E-2</v>
      </c>
      <c r="H46" s="6">
        <v>715</v>
      </c>
      <c r="I46" s="6">
        <v>881</v>
      </c>
      <c r="J46" s="6">
        <v>780</v>
      </c>
      <c r="K46" s="400">
        <f t="shared" si="18"/>
        <v>9.0909090909090912E-2</v>
      </c>
      <c r="L46" s="400">
        <f t="shared" si="19"/>
        <v>-0.11464245175936436</v>
      </c>
      <c r="N46" s="395" t="s">
        <v>101</v>
      </c>
      <c r="O46" s="6">
        <v>971</v>
      </c>
      <c r="P46" s="6">
        <v>1115</v>
      </c>
      <c r="Q46" s="6">
        <v>1073</v>
      </c>
      <c r="R46" s="400">
        <f t="shared" si="20"/>
        <v>0.10504634397528322</v>
      </c>
      <c r="S46" s="400">
        <f t="shared" si="21"/>
        <v>-3.766816143497758E-2</v>
      </c>
      <c r="U46" s="6">
        <v>715</v>
      </c>
      <c r="V46" s="6">
        <v>881</v>
      </c>
      <c r="W46" s="6">
        <v>780</v>
      </c>
      <c r="X46" s="400">
        <f t="shared" si="22"/>
        <v>9.0909090909090912E-2</v>
      </c>
      <c r="Y46" s="400">
        <f t="shared" si="23"/>
        <v>-0.11464245175936436</v>
      </c>
      <c r="AA46" s="602" t="s">
        <v>8164</v>
      </c>
      <c r="AB46" s="607">
        <f>SUM(AB42:AB45)</f>
        <v>1420</v>
      </c>
      <c r="AC46" s="607">
        <f>SUM(AC42:AC45)</f>
        <v>1523</v>
      </c>
      <c r="AD46" s="603">
        <f>(AC46-AB46)/AB46</f>
        <v>7.2535211267605634E-2</v>
      </c>
    </row>
    <row r="47" spans="1:30" ht="12.75" customHeight="1" x14ac:dyDescent="0.4">
      <c r="A47" s="395" t="s">
        <v>102</v>
      </c>
      <c r="B47" s="6">
        <v>1061</v>
      </c>
      <c r="C47" s="6">
        <v>1194</v>
      </c>
      <c r="D47" s="6">
        <v>1242</v>
      </c>
      <c r="E47" s="400">
        <f t="shared" si="16"/>
        <v>0.17059377945334589</v>
      </c>
      <c r="F47" s="400">
        <f t="shared" si="17"/>
        <v>4.0201005025125629E-2</v>
      </c>
      <c r="H47" s="6">
        <v>906</v>
      </c>
      <c r="I47" s="6">
        <v>971</v>
      </c>
      <c r="J47" s="6">
        <v>965</v>
      </c>
      <c r="K47" s="400">
        <f t="shared" si="18"/>
        <v>6.5121412803532008E-2</v>
      </c>
      <c r="L47" s="400">
        <f t="shared" si="19"/>
        <v>-6.1791967044284241E-3</v>
      </c>
      <c r="N47" s="395" t="s">
        <v>102</v>
      </c>
      <c r="O47" s="6">
        <v>1061</v>
      </c>
      <c r="P47" s="6">
        <v>1194</v>
      </c>
      <c r="Q47" s="6">
        <v>1242</v>
      </c>
      <c r="R47" s="400">
        <f t="shared" si="20"/>
        <v>0.17059377945334589</v>
      </c>
      <c r="S47" s="400">
        <f t="shared" si="21"/>
        <v>4.0201005025125629E-2</v>
      </c>
      <c r="U47" s="6">
        <v>906</v>
      </c>
      <c r="V47" s="6">
        <v>971</v>
      </c>
      <c r="W47" s="6">
        <v>965</v>
      </c>
      <c r="X47" s="400">
        <f t="shared" si="22"/>
        <v>6.5121412803532008E-2</v>
      </c>
      <c r="Y47" s="400">
        <f t="shared" si="23"/>
        <v>-6.1791967044284241E-3</v>
      </c>
      <c r="AA47" s="608"/>
      <c r="AB47" s="609"/>
      <c r="AC47" s="609"/>
      <c r="AD47" s="609"/>
    </row>
    <row r="48" spans="1:30" ht="12.75" customHeight="1" x14ac:dyDescent="0.4">
      <c r="A48" s="6" t="s">
        <v>103</v>
      </c>
      <c r="B48" s="6">
        <v>1184</v>
      </c>
      <c r="C48" s="6">
        <v>1098</v>
      </c>
      <c r="D48" s="6">
        <v>1260</v>
      </c>
      <c r="E48" s="400">
        <f t="shared" si="16"/>
        <v>6.4189189189189186E-2</v>
      </c>
      <c r="F48" s="400">
        <f t="shared" si="17"/>
        <v>0.14754098360655737</v>
      </c>
      <c r="H48" s="6">
        <v>939</v>
      </c>
      <c r="I48" s="6">
        <v>895</v>
      </c>
      <c r="J48" s="6">
        <v>987</v>
      </c>
      <c r="K48" s="400">
        <f t="shared" si="18"/>
        <v>5.1118210862619806E-2</v>
      </c>
      <c r="L48" s="400">
        <f t="shared" si="19"/>
        <v>0.10279329608938548</v>
      </c>
      <c r="N48" s="6" t="s">
        <v>103</v>
      </c>
      <c r="O48" s="6">
        <v>1184</v>
      </c>
      <c r="P48" s="6">
        <v>1098</v>
      </c>
      <c r="Q48" s="6">
        <v>1260</v>
      </c>
      <c r="R48" s="400">
        <f t="shared" si="20"/>
        <v>6.4189189189189186E-2</v>
      </c>
      <c r="S48" s="400">
        <f t="shared" si="21"/>
        <v>0.14754098360655737</v>
      </c>
      <c r="U48" s="6">
        <v>939</v>
      </c>
      <c r="V48" s="6">
        <v>895</v>
      </c>
      <c r="W48" s="6">
        <v>987</v>
      </c>
      <c r="X48" s="400">
        <f t="shared" si="22"/>
        <v>5.1118210862619806E-2</v>
      </c>
      <c r="Y48" s="400">
        <f t="shared" si="23"/>
        <v>0.10279329608938548</v>
      </c>
      <c r="AA48" s="608" t="s">
        <v>13</v>
      </c>
      <c r="AB48" s="6">
        <f>I186</f>
        <v>117</v>
      </c>
      <c r="AC48" s="6">
        <f>J186</f>
        <v>100</v>
      </c>
      <c r="AD48" s="603">
        <f t="shared" ref="AD48:AD51" si="25">(AC48-AB48)/AB48</f>
        <v>-0.14529914529914531</v>
      </c>
    </row>
    <row r="49" spans="1:30" ht="12.75" customHeight="1" x14ac:dyDescent="0.4">
      <c r="A49" s="6" t="s">
        <v>104</v>
      </c>
      <c r="B49" s="6">
        <v>1130</v>
      </c>
      <c r="C49" s="6">
        <v>1115</v>
      </c>
      <c r="D49" s="6">
        <v>1226</v>
      </c>
      <c r="E49" s="480">
        <f t="shared" si="16"/>
        <v>8.4955752212389379E-2</v>
      </c>
      <c r="F49" s="480">
        <f t="shared" si="17"/>
        <v>9.9551569506726459E-2</v>
      </c>
      <c r="G49" s="11"/>
      <c r="H49" s="6">
        <v>893</v>
      </c>
      <c r="I49" s="6">
        <v>906</v>
      </c>
      <c r="J49" s="6">
        <v>929</v>
      </c>
      <c r="K49" s="480">
        <f t="shared" si="18"/>
        <v>4.0313549832026875E-2</v>
      </c>
      <c r="L49" s="480">
        <f t="shared" si="19"/>
        <v>2.5386313465783666E-2</v>
      </c>
      <c r="N49" s="6" t="s">
        <v>104</v>
      </c>
      <c r="O49" s="6">
        <v>1130</v>
      </c>
      <c r="P49" s="6">
        <v>1115</v>
      </c>
      <c r="Q49" s="6">
        <v>1226</v>
      </c>
      <c r="R49" s="480">
        <f t="shared" si="20"/>
        <v>8.4955752212389379E-2</v>
      </c>
      <c r="S49" s="480">
        <f t="shared" si="21"/>
        <v>9.9551569506726459E-2</v>
      </c>
      <c r="T49" s="11"/>
      <c r="U49" s="6">
        <v>893</v>
      </c>
      <c r="V49" s="6">
        <v>906</v>
      </c>
      <c r="W49" s="6">
        <v>929</v>
      </c>
      <c r="X49" s="480">
        <f t="shared" si="22"/>
        <v>4.0313549832026875E-2</v>
      </c>
      <c r="Y49" s="480">
        <f t="shared" si="23"/>
        <v>2.5386313465783666E-2</v>
      </c>
      <c r="AA49" s="602" t="s">
        <v>12</v>
      </c>
      <c r="AB49" s="6">
        <f>I127</f>
        <v>216</v>
      </c>
      <c r="AC49" s="6">
        <f>J127</f>
        <v>201</v>
      </c>
      <c r="AD49" s="603">
        <f t="shared" si="25"/>
        <v>-6.9444444444444448E-2</v>
      </c>
    </row>
    <row r="50" spans="1:30" ht="12.75" customHeight="1" x14ac:dyDescent="0.4">
      <c r="A50" s="395" t="s">
        <v>105</v>
      </c>
      <c r="B50" s="6">
        <v>1310</v>
      </c>
      <c r="C50" s="6">
        <v>1211</v>
      </c>
      <c r="D50" s="6">
        <v>1188</v>
      </c>
      <c r="E50" s="400">
        <f t="shared" si="16"/>
        <v>-9.3129770992366412E-2</v>
      </c>
      <c r="F50" s="400">
        <f t="shared" si="17"/>
        <v>-1.8992568125516102E-2</v>
      </c>
      <c r="H50" s="6">
        <v>925</v>
      </c>
      <c r="I50" s="6">
        <v>882</v>
      </c>
      <c r="J50" s="6">
        <v>844</v>
      </c>
      <c r="K50" s="400">
        <f t="shared" si="18"/>
        <v>-8.7567567567567561E-2</v>
      </c>
      <c r="L50" s="400">
        <f t="shared" si="19"/>
        <v>-4.3083900226757371E-2</v>
      </c>
      <c r="N50" s="395" t="s">
        <v>105</v>
      </c>
      <c r="O50" s="6">
        <v>1310</v>
      </c>
      <c r="P50" s="6">
        <v>1211</v>
      </c>
      <c r="Q50" s="6">
        <v>1188</v>
      </c>
      <c r="R50" s="400">
        <f t="shared" si="20"/>
        <v>-9.3129770992366412E-2</v>
      </c>
      <c r="S50" s="400">
        <f t="shared" si="21"/>
        <v>-1.8992568125516102E-2</v>
      </c>
      <c r="U50" s="6">
        <v>925</v>
      </c>
      <c r="V50" s="6">
        <v>882</v>
      </c>
      <c r="W50" s="6">
        <v>844</v>
      </c>
      <c r="X50" s="400">
        <f t="shared" si="22"/>
        <v>-8.7567567567567561E-2</v>
      </c>
      <c r="Y50" s="400">
        <f t="shared" si="23"/>
        <v>-4.3083900226757371E-2</v>
      </c>
      <c r="AA50" s="604" t="s">
        <v>8</v>
      </c>
      <c r="AB50" s="6">
        <f>I146</f>
        <v>129</v>
      </c>
      <c r="AC50" s="6">
        <f>J146</f>
        <v>180</v>
      </c>
      <c r="AD50" s="603">
        <f t="shared" si="25"/>
        <v>0.39534883720930231</v>
      </c>
    </row>
    <row r="51" spans="1:30" ht="12.75" customHeight="1" thickBot="1" x14ac:dyDescent="0.45">
      <c r="A51" s="395" t="s">
        <v>106</v>
      </c>
      <c r="B51" s="6">
        <v>1194</v>
      </c>
      <c r="C51" s="6">
        <v>1156</v>
      </c>
      <c r="D51" s="6">
        <v>1278</v>
      </c>
      <c r="E51" s="400">
        <f t="shared" si="16"/>
        <v>7.0351758793969849E-2</v>
      </c>
      <c r="F51" s="400">
        <f t="shared" si="17"/>
        <v>0.10553633217993079</v>
      </c>
      <c r="H51" s="6">
        <v>838</v>
      </c>
      <c r="I51" s="6">
        <v>782</v>
      </c>
      <c r="J51" s="6">
        <v>817</v>
      </c>
      <c r="K51" s="400">
        <f t="shared" si="18"/>
        <v>-2.5059665871121718E-2</v>
      </c>
      <c r="L51" s="400">
        <f t="shared" si="19"/>
        <v>4.4757033248081841E-2</v>
      </c>
      <c r="N51" s="395" t="s">
        <v>106</v>
      </c>
      <c r="O51" s="6">
        <v>1194</v>
      </c>
      <c r="P51" s="6">
        <v>1156</v>
      </c>
      <c r="Q51" s="6">
        <v>1278</v>
      </c>
      <c r="R51" s="400">
        <f t="shared" si="20"/>
        <v>7.0351758793969849E-2</v>
      </c>
      <c r="S51" s="400">
        <f t="shared" si="21"/>
        <v>0.10553633217993079</v>
      </c>
      <c r="U51" s="6">
        <v>838</v>
      </c>
      <c r="V51" s="6">
        <v>782</v>
      </c>
      <c r="W51" s="6">
        <v>817</v>
      </c>
      <c r="X51" s="400">
        <f t="shared" si="22"/>
        <v>-2.5059665871121718E-2</v>
      </c>
      <c r="Y51" s="400">
        <f t="shared" si="23"/>
        <v>4.4757033248081841E-2</v>
      </c>
      <c r="AA51" s="610" t="s">
        <v>14</v>
      </c>
      <c r="AB51" s="606">
        <f>I167</f>
        <v>125</v>
      </c>
      <c r="AC51" s="606">
        <f>J167</f>
        <v>121</v>
      </c>
      <c r="AD51" s="603">
        <f t="shared" si="25"/>
        <v>-3.2000000000000001E-2</v>
      </c>
    </row>
    <row r="52" spans="1:30" ht="12.75" customHeight="1" x14ac:dyDescent="0.4">
      <c r="A52" s="395" t="s">
        <v>107</v>
      </c>
      <c r="B52" s="6"/>
      <c r="C52" s="6"/>
      <c r="D52" s="6"/>
      <c r="E52" s="400"/>
      <c r="F52" s="400"/>
      <c r="H52" s="6"/>
      <c r="I52" s="6"/>
      <c r="J52" s="6"/>
      <c r="K52" s="400"/>
      <c r="L52" s="400"/>
      <c r="N52" s="395" t="s">
        <v>107</v>
      </c>
      <c r="O52" s="6">
        <v>1106</v>
      </c>
      <c r="P52" s="6">
        <v>1192</v>
      </c>
      <c r="Q52" s="6"/>
      <c r="R52" s="400">
        <f t="shared" si="20"/>
        <v>-1</v>
      </c>
      <c r="S52" s="400">
        <f t="shared" si="21"/>
        <v>-1</v>
      </c>
      <c r="U52" s="6">
        <v>920</v>
      </c>
      <c r="V52" s="6">
        <v>837</v>
      </c>
      <c r="W52" s="6"/>
      <c r="X52" s="400">
        <f t="shared" si="22"/>
        <v>-1</v>
      </c>
      <c r="Y52" s="400">
        <f t="shared" si="23"/>
        <v>-1</v>
      </c>
      <c r="AA52" s="604" t="s">
        <v>8165</v>
      </c>
      <c r="AB52" s="611">
        <f>SUM(AB48:AB51)+AB46</f>
        <v>2007</v>
      </c>
      <c r="AC52" s="611">
        <f>SUM(AC48:AC51)+AC46</f>
        <v>2125</v>
      </c>
      <c r="AD52" s="603">
        <f>(AC52-AB52)/AB52</f>
        <v>5.8794220229197808E-2</v>
      </c>
    </row>
    <row r="53" spans="1:30" ht="13.5" customHeight="1" x14ac:dyDescent="0.4">
      <c r="A53" s="395" t="s">
        <v>108</v>
      </c>
      <c r="B53" s="6"/>
      <c r="C53" s="6"/>
      <c r="D53" s="6"/>
      <c r="E53" s="400"/>
      <c r="F53" s="400"/>
      <c r="H53" s="6"/>
      <c r="I53" s="6"/>
      <c r="J53" s="6"/>
      <c r="K53" s="400"/>
      <c r="L53" s="400"/>
      <c r="N53" s="395" t="s">
        <v>108</v>
      </c>
      <c r="O53" s="6">
        <v>860</v>
      </c>
      <c r="P53" s="6">
        <v>832</v>
      </c>
      <c r="Q53" s="6"/>
      <c r="R53" s="400">
        <f t="shared" si="20"/>
        <v>-1</v>
      </c>
      <c r="S53" s="400">
        <f t="shared" si="21"/>
        <v>-1</v>
      </c>
      <c r="U53" s="6">
        <v>787</v>
      </c>
      <c r="V53" s="6">
        <v>726</v>
      </c>
      <c r="W53" s="6"/>
      <c r="X53" s="400">
        <f t="shared" si="22"/>
        <v>-1</v>
      </c>
      <c r="Y53" s="400">
        <f t="shared" si="23"/>
        <v>-1</v>
      </c>
      <c r="AA53" s="602"/>
      <c r="AB53" s="529"/>
      <c r="AC53" s="529"/>
      <c r="AD53" s="529"/>
    </row>
    <row r="54" spans="1:30" ht="12.75" customHeight="1" thickBot="1" x14ac:dyDescent="0.45">
      <c r="A54" t="s">
        <v>109</v>
      </c>
      <c r="B54" s="6"/>
      <c r="C54" s="6"/>
      <c r="D54" s="6"/>
      <c r="E54" s="400"/>
      <c r="F54" s="400"/>
      <c r="G54"/>
      <c r="H54" s="6"/>
      <c r="I54" s="6"/>
      <c r="J54" s="6"/>
      <c r="K54" s="384"/>
      <c r="L54" s="384"/>
      <c r="N54" t="s">
        <v>109</v>
      </c>
      <c r="O54" s="6">
        <v>505</v>
      </c>
      <c r="P54" s="6">
        <v>524</v>
      </c>
      <c r="Q54" s="6"/>
      <c r="R54" s="400">
        <f t="shared" si="20"/>
        <v>-1</v>
      </c>
      <c r="S54" s="400">
        <f t="shared" si="21"/>
        <v>-1</v>
      </c>
      <c r="T54"/>
      <c r="U54" s="6">
        <v>675</v>
      </c>
      <c r="V54" s="6">
        <v>761</v>
      </c>
      <c r="W54" s="6"/>
      <c r="X54" s="384">
        <f t="shared" si="22"/>
        <v>-1</v>
      </c>
      <c r="Y54" s="384">
        <f t="shared" si="23"/>
        <v>-1</v>
      </c>
      <c r="AA54" s="612" t="s">
        <v>8166</v>
      </c>
      <c r="AB54" s="613"/>
      <c r="AC54" s="613"/>
      <c r="AD54" s="613"/>
    </row>
    <row r="55" spans="1:30" ht="12.75" customHeight="1" thickBot="1" x14ac:dyDescent="0.45">
      <c r="AA55" s="614" t="s">
        <v>8162</v>
      </c>
      <c r="AB55" s="600">
        <v>2024</v>
      </c>
      <c r="AC55" s="600">
        <v>2025</v>
      </c>
      <c r="AD55" s="601" t="s">
        <v>8163</v>
      </c>
    </row>
    <row r="56" spans="1:30" ht="12.75" customHeight="1" x14ac:dyDescent="0.4">
      <c r="A56" s="395" t="s">
        <v>110</v>
      </c>
      <c r="B56" s="395">
        <f>SUM(B43:B54)</f>
        <v>9121</v>
      </c>
      <c r="C56" s="395">
        <f>SUM(C43:C54)</f>
        <v>9514</v>
      </c>
      <c r="D56" s="395">
        <f>SUM(D43:D54)</f>
        <v>9964</v>
      </c>
      <c r="E56" s="400">
        <f>(+D56-B56)/B56</f>
        <v>9.2424076307422429E-2</v>
      </c>
      <c r="F56" s="400">
        <f>(+D56-C56)/C56</f>
        <v>4.7298717679209588E-2</v>
      </c>
      <c r="H56" s="395">
        <f>SUM(H43:H54)</f>
        <v>6917</v>
      </c>
      <c r="I56" s="395">
        <f>SUM(I43:I54)</f>
        <v>7187</v>
      </c>
      <c r="J56" s="395">
        <f>SUM(J43:J54)</f>
        <v>7089</v>
      </c>
      <c r="K56" s="400">
        <f>(+J56-H56)/H56</f>
        <v>2.486627150498771E-2</v>
      </c>
      <c r="L56" s="400">
        <f>(+J56-I56)/I56</f>
        <v>-1.3635731181299569E-2</v>
      </c>
      <c r="N56" s="395" t="s">
        <v>110</v>
      </c>
      <c r="O56" s="395">
        <f>SUM(O43:O54)</f>
        <v>11592</v>
      </c>
      <c r="P56" s="395">
        <f>SUM(P43:P54)</f>
        <v>12062</v>
      </c>
      <c r="Q56" s="395">
        <f>SUM(Q43:Q54)</f>
        <v>9964</v>
      </c>
      <c r="R56" s="400">
        <f>(+Q56-O56)/O56</f>
        <v>-0.1404416839199448</v>
      </c>
      <c r="S56" s="400">
        <f>(+Q56-P56)/P56</f>
        <v>-0.1739346708671862</v>
      </c>
      <c r="U56" s="395">
        <f>SUM(U43:U54)</f>
        <v>9299</v>
      </c>
      <c r="V56" s="395">
        <f>SUM(V43:V54)</f>
        <v>9511</v>
      </c>
      <c r="W56" s="395">
        <f>SUM(W43:W54)</f>
        <v>7089</v>
      </c>
      <c r="X56" s="400">
        <f>(+W56-U56)/U56</f>
        <v>-0.23765996343692869</v>
      </c>
      <c r="Y56" s="400">
        <f>(+W56-V56)/V56</f>
        <v>-0.2546525076227526</v>
      </c>
      <c r="AA56" s="615" t="s">
        <v>10</v>
      </c>
      <c r="AB56" s="6">
        <f>C51</f>
        <v>1156</v>
      </c>
      <c r="AC56" s="6">
        <f>D51</f>
        <v>1278</v>
      </c>
      <c r="AD56" s="603">
        <f t="shared" ref="AD56:AD60" si="26">(AC56-AB56)/AB56</f>
        <v>0.10553633217993079</v>
      </c>
    </row>
    <row r="57" spans="1:30" ht="12.75" customHeight="1" x14ac:dyDescent="0.4">
      <c r="AA57" s="604" t="s">
        <v>16</v>
      </c>
      <c r="AB57" s="6">
        <f>C70</f>
        <v>548</v>
      </c>
      <c r="AC57" s="6">
        <f>D70</f>
        <v>553</v>
      </c>
      <c r="AD57" s="603">
        <f t="shared" si="26"/>
        <v>9.1240875912408752E-3</v>
      </c>
    </row>
    <row r="58" spans="1:30" ht="12.75" customHeight="1" x14ac:dyDescent="0.4">
      <c r="G58" s="398" t="s">
        <v>112</v>
      </c>
      <c r="T58" s="398" t="s">
        <v>112</v>
      </c>
      <c r="AA58" s="602" t="s">
        <v>11</v>
      </c>
      <c r="AB58" s="6">
        <f>C89</f>
        <v>108</v>
      </c>
      <c r="AC58" s="6">
        <f>D89</f>
        <v>127</v>
      </c>
      <c r="AD58" s="603">
        <f t="shared" si="26"/>
        <v>0.17592592592592593</v>
      </c>
    </row>
    <row r="59" spans="1:30" ht="12.75" customHeight="1" thickBot="1" x14ac:dyDescent="0.45">
      <c r="G59" s="398" t="s">
        <v>3</v>
      </c>
      <c r="T59" s="398" t="s">
        <v>3</v>
      </c>
      <c r="AA59" s="605" t="s">
        <v>15</v>
      </c>
      <c r="AB59" s="606">
        <f>C108</f>
        <v>206</v>
      </c>
      <c r="AC59" s="606">
        <f>D108</f>
        <v>224</v>
      </c>
      <c r="AD59" s="603">
        <f>(AC59-AB59)/AB59</f>
        <v>8.7378640776699032E-2</v>
      </c>
    </row>
    <row r="60" spans="1:30" ht="12.75" customHeight="1" x14ac:dyDescent="0.4">
      <c r="G60" s="398"/>
      <c r="T60" s="398"/>
      <c r="AA60" s="602" t="s">
        <v>8164</v>
      </c>
      <c r="AB60" s="607">
        <f>SUM(AB56:AB59)</f>
        <v>2018</v>
      </c>
      <c r="AC60" s="607">
        <f>SUM(AC56:AC59)</f>
        <v>2182</v>
      </c>
      <c r="AD60" s="603">
        <f t="shared" si="26"/>
        <v>8.126858275520317E-2</v>
      </c>
    </row>
    <row r="61" spans="1:30" ht="12.75" customHeight="1" x14ac:dyDescent="0.4">
      <c r="B61" s="2" t="s">
        <v>6267</v>
      </c>
      <c r="C61" s="2" t="s">
        <v>6961</v>
      </c>
      <c r="D61" s="2" t="s">
        <v>7652</v>
      </c>
      <c r="E61" s="2" t="s">
        <v>6964</v>
      </c>
      <c r="F61" s="2" t="s">
        <v>7653</v>
      </c>
      <c r="H61" s="2" t="s">
        <v>6268</v>
      </c>
      <c r="I61" s="2" t="s">
        <v>6962</v>
      </c>
      <c r="J61" s="2" t="s">
        <v>7654</v>
      </c>
      <c r="K61" s="2" t="s">
        <v>7655</v>
      </c>
      <c r="L61" s="2" t="s">
        <v>7653</v>
      </c>
      <c r="O61" s="2" t="s">
        <v>6267</v>
      </c>
      <c r="P61" s="2" t="s">
        <v>6961</v>
      </c>
      <c r="Q61" s="2" t="s">
        <v>7652</v>
      </c>
      <c r="R61" s="2" t="s">
        <v>6964</v>
      </c>
      <c r="S61" s="2" t="s">
        <v>7653</v>
      </c>
      <c r="U61" s="2" t="s">
        <v>6268</v>
      </c>
      <c r="V61" s="2" t="s">
        <v>6962</v>
      </c>
      <c r="W61" s="2" t="s">
        <v>7654</v>
      </c>
      <c r="X61" s="2" t="s">
        <v>7655</v>
      </c>
      <c r="Y61" s="2" t="s">
        <v>7653</v>
      </c>
      <c r="AA61" s="608"/>
      <c r="AB61" s="609"/>
      <c r="AC61" s="609"/>
      <c r="AD61" s="609"/>
    </row>
    <row r="62" spans="1:30" ht="12.75" customHeight="1" x14ac:dyDescent="0.4">
      <c r="A62" s="395" t="s">
        <v>98</v>
      </c>
      <c r="B62" s="395">
        <v>287</v>
      </c>
      <c r="C62" s="395">
        <v>275</v>
      </c>
      <c r="D62" s="395">
        <v>326</v>
      </c>
      <c r="E62" s="400">
        <f t="shared" ref="E62:E70" si="27">(+D62-B62)/B62</f>
        <v>0.13588850174216027</v>
      </c>
      <c r="F62" s="400">
        <f t="shared" ref="F62:F70" si="28">(+D62-C62)/C62</f>
        <v>0.18545454545454546</v>
      </c>
      <c r="H62" s="395">
        <v>201</v>
      </c>
      <c r="I62" s="395">
        <v>200</v>
      </c>
      <c r="J62" s="395">
        <v>229</v>
      </c>
      <c r="K62" s="400">
        <f t="shared" ref="K62:K70" si="29">(+J62-H62)/H62</f>
        <v>0.13930348258706468</v>
      </c>
      <c r="L62" s="400">
        <f t="shared" ref="L62:L70" si="30">(+J62-I62)/I62</f>
        <v>0.14499999999999999</v>
      </c>
      <c r="N62" s="395" t="s">
        <v>98</v>
      </c>
      <c r="O62" s="395">
        <v>287</v>
      </c>
      <c r="P62" s="395">
        <v>275</v>
      </c>
      <c r="Q62" s="395">
        <v>326</v>
      </c>
      <c r="R62" s="400">
        <f t="shared" ref="R62:R73" si="31">(+Q62-O62)/O62</f>
        <v>0.13588850174216027</v>
      </c>
      <c r="S62" s="400">
        <f t="shared" ref="S62:S73" si="32">(+Q62-P62)/P62</f>
        <v>0.18545454545454546</v>
      </c>
      <c r="U62" s="395">
        <v>201</v>
      </c>
      <c r="V62" s="395">
        <v>200</v>
      </c>
      <c r="W62" s="395">
        <v>229</v>
      </c>
      <c r="X62" s="400">
        <f t="shared" ref="X62:X73" si="33">(+W62-U62)/U62</f>
        <v>0.13930348258706468</v>
      </c>
      <c r="Y62" s="400">
        <f t="shared" ref="Y62:Y73" si="34">(+W62-V62)/V62</f>
        <v>0.14499999999999999</v>
      </c>
      <c r="AA62" s="608" t="s">
        <v>13</v>
      </c>
      <c r="AB62" s="6">
        <f>C186</f>
        <v>115</v>
      </c>
      <c r="AC62" s="6">
        <f>D186</f>
        <v>144</v>
      </c>
      <c r="AD62" s="603">
        <f t="shared" ref="AD62:AD65" si="35">(AC62-AB62)/AB62</f>
        <v>0.25217391304347825</v>
      </c>
    </row>
    <row r="63" spans="1:30" ht="12.75" customHeight="1" x14ac:dyDescent="0.4">
      <c r="A63" s="395" t="s">
        <v>99</v>
      </c>
      <c r="B63" s="395">
        <v>292</v>
      </c>
      <c r="C63" s="395">
        <v>320</v>
      </c>
      <c r="D63" s="395">
        <v>321</v>
      </c>
      <c r="E63" s="400">
        <f t="shared" si="27"/>
        <v>9.9315068493150679E-2</v>
      </c>
      <c r="F63" s="400">
        <f t="shared" si="28"/>
        <v>3.1250000000000002E-3</v>
      </c>
      <c r="H63" s="395">
        <v>223</v>
      </c>
      <c r="I63" s="395">
        <v>225</v>
      </c>
      <c r="J63" s="395">
        <v>244</v>
      </c>
      <c r="K63" s="400">
        <f t="shared" si="29"/>
        <v>9.417040358744394E-2</v>
      </c>
      <c r="L63" s="400">
        <f t="shared" si="30"/>
        <v>8.4444444444444447E-2</v>
      </c>
      <c r="N63" s="395" t="s">
        <v>99</v>
      </c>
      <c r="O63" s="395">
        <v>292</v>
      </c>
      <c r="P63" s="395">
        <v>320</v>
      </c>
      <c r="Q63" s="395">
        <v>321</v>
      </c>
      <c r="R63" s="400">
        <f t="shared" si="31"/>
        <v>9.9315068493150679E-2</v>
      </c>
      <c r="S63" s="400">
        <f t="shared" si="32"/>
        <v>3.1250000000000002E-3</v>
      </c>
      <c r="U63" s="395">
        <v>223</v>
      </c>
      <c r="V63" s="395">
        <v>225</v>
      </c>
      <c r="W63" s="395">
        <v>244</v>
      </c>
      <c r="X63" s="400">
        <f t="shared" si="33"/>
        <v>9.417040358744394E-2</v>
      </c>
      <c r="Y63" s="400">
        <f t="shared" si="34"/>
        <v>8.4444444444444447E-2</v>
      </c>
      <c r="AA63" s="602" t="s">
        <v>12</v>
      </c>
      <c r="AB63" s="6">
        <f>C127</f>
        <v>275</v>
      </c>
      <c r="AC63" s="6">
        <f>D127</f>
        <v>283</v>
      </c>
      <c r="AD63" s="603">
        <f t="shared" si="35"/>
        <v>2.9090909090909091E-2</v>
      </c>
    </row>
    <row r="64" spans="1:30" ht="12.75" customHeight="1" x14ac:dyDescent="0.4">
      <c r="A64" s="395" t="s">
        <v>100</v>
      </c>
      <c r="B64" s="395">
        <v>447</v>
      </c>
      <c r="C64" s="395">
        <v>379</v>
      </c>
      <c r="D64" s="395">
        <v>405</v>
      </c>
      <c r="E64" s="400">
        <f t="shared" si="27"/>
        <v>-9.3959731543624164E-2</v>
      </c>
      <c r="F64" s="400">
        <f t="shared" si="28"/>
        <v>6.860158311345646E-2</v>
      </c>
      <c r="H64" s="395">
        <v>299</v>
      </c>
      <c r="I64" s="395">
        <v>306</v>
      </c>
      <c r="J64" s="395">
        <v>307</v>
      </c>
      <c r="K64" s="400">
        <f t="shared" si="29"/>
        <v>2.6755852842809364E-2</v>
      </c>
      <c r="L64" s="400">
        <f t="shared" si="30"/>
        <v>3.2679738562091504E-3</v>
      </c>
      <c r="M64" s="400"/>
      <c r="N64" s="395" t="s">
        <v>100</v>
      </c>
      <c r="O64" s="395">
        <v>447</v>
      </c>
      <c r="P64" s="395">
        <v>379</v>
      </c>
      <c r="Q64" s="395">
        <v>405</v>
      </c>
      <c r="R64" s="400">
        <f t="shared" si="31"/>
        <v>-9.3959731543624164E-2</v>
      </c>
      <c r="S64" s="400">
        <f t="shared" si="32"/>
        <v>6.860158311345646E-2</v>
      </c>
      <c r="U64" s="395">
        <v>299</v>
      </c>
      <c r="V64" s="395">
        <v>306</v>
      </c>
      <c r="W64" s="395">
        <v>307</v>
      </c>
      <c r="X64" s="400">
        <f t="shared" si="33"/>
        <v>2.6755852842809364E-2</v>
      </c>
      <c r="Y64" s="400">
        <f t="shared" si="34"/>
        <v>3.2679738562091504E-3</v>
      </c>
      <c r="AA64" s="604" t="s">
        <v>8</v>
      </c>
      <c r="AB64" s="6">
        <f>C146</f>
        <v>200</v>
      </c>
      <c r="AC64" s="6">
        <f>D146</f>
        <v>183</v>
      </c>
      <c r="AD64" s="603">
        <f t="shared" si="35"/>
        <v>-8.5000000000000006E-2</v>
      </c>
    </row>
    <row r="65" spans="1:30" ht="12.75" customHeight="1" thickBot="1" x14ac:dyDescent="0.45">
      <c r="A65" s="395" t="s">
        <v>101</v>
      </c>
      <c r="B65" s="6">
        <v>444</v>
      </c>
      <c r="C65" s="6">
        <v>535</v>
      </c>
      <c r="D65" s="6">
        <v>600</v>
      </c>
      <c r="E65" s="400">
        <f t="shared" si="27"/>
        <v>0.35135135135135137</v>
      </c>
      <c r="F65" s="400">
        <f t="shared" si="28"/>
        <v>0.12149532710280374</v>
      </c>
      <c r="H65" s="6">
        <v>340</v>
      </c>
      <c r="I65" s="6">
        <v>358</v>
      </c>
      <c r="J65" s="6">
        <v>376</v>
      </c>
      <c r="K65" s="400">
        <f t="shared" si="29"/>
        <v>0.10588235294117647</v>
      </c>
      <c r="L65" s="400">
        <f t="shared" si="30"/>
        <v>5.027932960893855E-2</v>
      </c>
      <c r="N65" s="395" t="s">
        <v>101</v>
      </c>
      <c r="O65" s="6">
        <v>444</v>
      </c>
      <c r="P65" s="6">
        <v>535</v>
      </c>
      <c r="Q65" s="6">
        <v>600</v>
      </c>
      <c r="R65" s="400">
        <f t="shared" si="31"/>
        <v>0.35135135135135137</v>
      </c>
      <c r="S65" s="400">
        <f t="shared" si="32"/>
        <v>0.12149532710280374</v>
      </c>
      <c r="U65" s="6">
        <v>340</v>
      </c>
      <c r="V65" s="6">
        <v>358</v>
      </c>
      <c r="W65" s="6">
        <v>376</v>
      </c>
      <c r="X65" s="400">
        <f t="shared" si="33"/>
        <v>0.10588235294117647</v>
      </c>
      <c r="Y65" s="400">
        <f t="shared" si="34"/>
        <v>5.027932960893855E-2</v>
      </c>
      <c r="AA65" s="610" t="s">
        <v>14</v>
      </c>
      <c r="AB65" s="606">
        <f>C167</f>
        <v>172</v>
      </c>
      <c r="AC65" s="606">
        <f>D167</f>
        <v>187</v>
      </c>
      <c r="AD65" s="603">
        <f t="shared" si="35"/>
        <v>8.7209302325581398E-2</v>
      </c>
    </row>
    <row r="66" spans="1:30" ht="12.75" customHeight="1" x14ac:dyDescent="0.4">
      <c r="A66" s="395" t="s">
        <v>102</v>
      </c>
      <c r="B66" s="6">
        <v>537</v>
      </c>
      <c r="C66" s="6">
        <v>646</v>
      </c>
      <c r="D66" s="6">
        <v>673</v>
      </c>
      <c r="E66" s="400">
        <f t="shared" si="27"/>
        <v>0.2532588454376164</v>
      </c>
      <c r="F66" s="400">
        <f t="shared" si="28"/>
        <v>4.1795665634674919E-2</v>
      </c>
      <c r="H66" s="6">
        <v>414</v>
      </c>
      <c r="I66" s="6">
        <v>474</v>
      </c>
      <c r="J66" s="6">
        <v>474</v>
      </c>
      <c r="K66" s="400">
        <f t="shared" si="29"/>
        <v>0.14492753623188406</v>
      </c>
      <c r="L66" s="400">
        <f t="shared" si="30"/>
        <v>0</v>
      </c>
      <c r="N66" s="395" t="s">
        <v>102</v>
      </c>
      <c r="O66" s="6">
        <v>537</v>
      </c>
      <c r="P66" s="6">
        <v>646</v>
      </c>
      <c r="Q66" s="6">
        <v>673</v>
      </c>
      <c r="R66" s="400">
        <f t="shared" si="31"/>
        <v>0.2532588454376164</v>
      </c>
      <c r="S66" s="400">
        <f t="shared" si="32"/>
        <v>4.1795665634674919E-2</v>
      </c>
      <c r="U66" s="6">
        <v>414</v>
      </c>
      <c r="V66" s="6">
        <v>474</v>
      </c>
      <c r="W66" s="6">
        <v>474</v>
      </c>
      <c r="X66" s="400">
        <f t="shared" si="33"/>
        <v>0.14492753623188406</v>
      </c>
      <c r="Y66" s="400">
        <f t="shared" si="34"/>
        <v>0</v>
      </c>
      <c r="AA66" s="604" t="s">
        <v>8165</v>
      </c>
      <c r="AB66" s="611">
        <f>SUM(AB62:AB65)+AB60</f>
        <v>2780</v>
      </c>
      <c r="AC66" s="611">
        <f>SUM(AC62:AC65)+AC60</f>
        <v>2979</v>
      </c>
      <c r="AD66" s="603">
        <f>(AC66-AB66)/AB66</f>
        <v>7.1582733812949634E-2</v>
      </c>
    </row>
    <row r="67" spans="1:30" ht="12.75" customHeight="1" x14ac:dyDescent="0.4">
      <c r="A67" s="6" t="s">
        <v>103</v>
      </c>
      <c r="B67" s="6">
        <v>598</v>
      </c>
      <c r="C67" s="6">
        <v>582</v>
      </c>
      <c r="D67" s="6">
        <v>625</v>
      </c>
      <c r="E67" s="400">
        <f t="shared" si="27"/>
        <v>4.51505016722408E-2</v>
      </c>
      <c r="F67" s="400">
        <f t="shared" si="28"/>
        <v>7.3883161512027493E-2</v>
      </c>
      <c r="H67" s="6">
        <v>536</v>
      </c>
      <c r="I67" s="6">
        <v>449</v>
      </c>
      <c r="J67" s="6">
        <v>542</v>
      </c>
      <c r="K67" s="400">
        <f t="shared" si="29"/>
        <v>1.1194029850746268E-2</v>
      </c>
      <c r="L67" s="400">
        <f t="shared" si="30"/>
        <v>0.20712694877505569</v>
      </c>
      <c r="N67" s="6" t="s">
        <v>103</v>
      </c>
      <c r="O67" s="6">
        <v>598</v>
      </c>
      <c r="P67" s="6">
        <v>582</v>
      </c>
      <c r="Q67" s="6">
        <v>625</v>
      </c>
      <c r="R67" s="400">
        <f t="shared" si="31"/>
        <v>4.51505016722408E-2</v>
      </c>
      <c r="S67" s="400">
        <f t="shared" si="32"/>
        <v>7.3883161512027493E-2</v>
      </c>
      <c r="U67" s="6">
        <v>536</v>
      </c>
      <c r="V67" s="6">
        <v>449</v>
      </c>
      <c r="W67" s="6">
        <v>542</v>
      </c>
      <c r="X67" s="400">
        <f t="shared" si="33"/>
        <v>1.1194029850746268E-2</v>
      </c>
      <c r="Y67" s="400">
        <f t="shared" si="34"/>
        <v>0.20712694877505569</v>
      </c>
    </row>
    <row r="68" spans="1:30" ht="12.75" customHeight="1" x14ac:dyDescent="0.4">
      <c r="A68" s="395" t="s">
        <v>104</v>
      </c>
      <c r="B68" s="6">
        <v>529</v>
      </c>
      <c r="C68" s="6">
        <v>552</v>
      </c>
      <c r="D68" s="6">
        <v>617</v>
      </c>
      <c r="E68" s="400">
        <f t="shared" si="27"/>
        <v>0.16635160680529301</v>
      </c>
      <c r="F68" s="400">
        <f t="shared" si="28"/>
        <v>0.11775362318840579</v>
      </c>
      <c r="H68" s="6">
        <v>487</v>
      </c>
      <c r="I68" s="6">
        <v>526</v>
      </c>
      <c r="J68" s="6">
        <v>529</v>
      </c>
      <c r="K68" s="400">
        <f t="shared" si="29"/>
        <v>8.6242299794661192E-2</v>
      </c>
      <c r="L68" s="400">
        <f t="shared" si="30"/>
        <v>5.7034220532319393E-3</v>
      </c>
      <c r="N68" s="395" t="s">
        <v>104</v>
      </c>
      <c r="O68" s="6">
        <v>529</v>
      </c>
      <c r="P68" s="6">
        <v>552</v>
      </c>
      <c r="Q68" s="6">
        <v>617</v>
      </c>
      <c r="R68" s="400">
        <f t="shared" si="31"/>
        <v>0.16635160680529301</v>
      </c>
      <c r="S68" s="400">
        <f t="shared" si="32"/>
        <v>0.11775362318840579</v>
      </c>
      <c r="U68" s="6">
        <v>487</v>
      </c>
      <c r="V68" s="6">
        <v>526</v>
      </c>
      <c r="W68" s="6">
        <v>529</v>
      </c>
      <c r="X68" s="400">
        <f t="shared" si="33"/>
        <v>8.6242299794661192E-2</v>
      </c>
      <c r="Y68" s="400">
        <f t="shared" si="34"/>
        <v>5.7034220532319393E-3</v>
      </c>
    </row>
    <row r="69" spans="1:30" ht="12.75" customHeight="1" x14ac:dyDescent="0.4">
      <c r="A69" s="395" t="s">
        <v>105</v>
      </c>
      <c r="B69" s="6">
        <v>539</v>
      </c>
      <c r="C69" s="6">
        <v>571</v>
      </c>
      <c r="D69" s="6">
        <v>528</v>
      </c>
      <c r="E69" s="400">
        <f t="shared" si="27"/>
        <v>-2.0408163265306121E-2</v>
      </c>
      <c r="F69" s="400">
        <f t="shared" si="28"/>
        <v>-7.5306479859894915E-2</v>
      </c>
      <c r="H69" s="6">
        <v>503</v>
      </c>
      <c r="I69" s="6">
        <v>497</v>
      </c>
      <c r="J69" s="6">
        <v>514</v>
      </c>
      <c r="K69" s="400">
        <f t="shared" si="29"/>
        <v>2.186878727634195E-2</v>
      </c>
      <c r="L69" s="400">
        <f t="shared" si="30"/>
        <v>3.4205231388329982E-2</v>
      </c>
      <c r="N69" s="395" t="s">
        <v>105</v>
      </c>
      <c r="O69" s="6">
        <v>539</v>
      </c>
      <c r="P69" s="6">
        <v>571</v>
      </c>
      <c r="Q69" s="6">
        <v>528</v>
      </c>
      <c r="R69" s="400">
        <f t="shared" si="31"/>
        <v>-2.0408163265306121E-2</v>
      </c>
      <c r="S69" s="400">
        <f t="shared" si="32"/>
        <v>-7.5306479859894915E-2</v>
      </c>
      <c r="U69" s="6">
        <v>503</v>
      </c>
      <c r="V69" s="6">
        <v>497</v>
      </c>
      <c r="W69" s="6">
        <v>514</v>
      </c>
      <c r="X69" s="400">
        <f t="shared" si="33"/>
        <v>2.186878727634195E-2</v>
      </c>
      <c r="Y69" s="400">
        <f t="shared" si="34"/>
        <v>3.4205231388329982E-2</v>
      </c>
    </row>
    <row r="70" spans="1:30" ht="12.75" customHeight="1" x14ac:dyDescent="0.4">
      <c r="A70" s="395" t="s">
        <v>106</v>
      </c>
      <c r="B70" s="6">
        <v>479</v>
      </c>
      <c r="C70" s="6">
        <v>548</v>
      </c>
      <c r="D70" s="6">
        <v>553</v>
      </c>
      <c r="E70" s="400">
        <f t="shared" si="27"/>
        <v>0.1544885177453027</v>
      </c>
      <c r="F70" s="400">
        <f t="shared" si="28"/>
        <v>9.1240875912408752E-3</v>
      </c>
      <c r="H70" s="6">
        <v>376</v>
      </c>
      <c r="I70" s="6">
        <v>393</v>
      </c>
      <c r="J70" s="6">
        <v>439</v>
      </c>
      <c r="K70" s="400">
        <f t="shared" si="29"/>
        <v>0.16755319148936171</v>
      </c>
      <c r="L70" s="400">
        <f t="shared" si="30"/>
        <v>0.11704834605597965</v>
      </c>
      <c r="N70" s="395" t="s">
        <v>106</v>
      </c>
      <c r="O70" s="6">
        <v>479</v>
      </c>
      <c r="P70" s="6">
        <v>548</v>
      </c>
      <c r="Q70" s="6">
        <v>553</v>
      </c>
      <c r="R70" s="400">
        <f t="shared" si="31"/>
        <v>0.1544885177453027</v>
      </c>
      <c r="S70" s="400">
        <f t="shared" si="32"/>
        <v>9.1240875912408752E-3</v>
      </c>
      <c r="U70" s="6">
        <v>376</v>
      </c>
      <c r="V70" s="6">
        <v>393</v>
      </c>
      <c r="W70" s="6">
        <v>439</v>
      </c>
      <c r="X70" s="400">
        <f t="shared" si="33"/>
        <v>0.16755319148936171</v>
      </c>
      <c r="Y70" s="400">
        <f t="shared" si="34"/>
        <v>0.11704834605597965</v>
      </c>
    </row>
    <row r="71" spans="1:30" ht="12.75" customHeight="1" x14ac:dyDescent="0.4">
      <c r="A71" s="395" t="s">
        <v>107</v>
      </c>
      <c r="B71" s="6"/>
      <c r="C71" s="6"/>
      <c r="D71" s="6"/>
      <c r="E71" s="400"/>
      <c r="F71" s="400"/>
      <c r="H71" s="6"/>
      <c r="I71" s="6"/>
      <c r="J71" s="6"/>
      <c r="K71" s="400"/>
      <c r="L71" s="400"/>
      <c r="N71" s="395" t="s">
        <v>107</v>
      </c>
      <c r="O71" s="6">
        <v>476</v>
      </c>
      <c r="P71" s="6">
        <v>535</v>
      </c>
      <c r="Q71" s="6"/>
      <c r="R71" s="400">
        <f t="shared" si="31"/>
        <v>-1</v>
      </c>
      <c r="S71" s="400">
        <f t="shared" si="32"/>
        <v>-1</v>
      </c>
      <c r="U71" s="6">
        <v>399</v>
      </c>
      <c r="V71" s="6">
        <v>443</v>
      </c>
      <c r="W71" s="6"/>
      <c r="X71" s="400">
        <f t="shared" si="33"/>
        <v>-1</v>
      </c>
      <c r="Y71" s="400">
        <f t="shared" si="34"/>
        <v>-1</v>
      </c>
    </row>
    <row r="72" spans="1:30" ht="12.75" customHeight="1" x14ac:dyDescent="0.4">
      <c r="A72" s="395" t="s">
        <v>108</v>
      </c>
      <c r="B72" s="6"/>
      <c r="C72" s="6"/>
      <c r="D72" s="6"/>
      <c r="E72" s="400"/>
      <c r="F72" s="400"/>
      <c r="H72" s="6"/>
      <c r="I72" s="6"/>
      <c r="J72" s="6"/>
      <c r="K72" s="400"/>
      <c r="L72" s="400"/>
      <c r="N72" s="395" t="s">
        <v>108</v>
      </c>
      <c r="O72" s="6">
        <v>314</v>
      </c>
      <c r="P72" s="6">
        <v>288</v>
      </c>
      <c r="Q72" s="6"/>
      <c r="R72" s="400">
        <f t="shared" si="31"/>
        <v>-1</v>
      </c>
      <c r="S72" s="400">
        <f t="shared" si="32"/>
        <v>-1</v>
      </c>
      <c r="U72" s="6">
        <v>375</v>
      </c>
      <c r="V72" s="6">
        <v>398</v>
      </c>
      <c r="W72" s="6"/>
      <c r="X72" s="400">
        <f t="shared" si="33"/>
        <v>-1</v>
      </c>
      <c r="Y72" s="400">
        <f t="shared" si="34"/>
        <v>-1</v>
      </c>
    </row>
    <row r="73" spans="1:30" ht="12.75" customHeight="1" x14ac:dyDescent="0.4">
      <c r="A73" t="s">
        <v>109</v>
      </c>
      <c r="B73" s="6"/>
      <c r="C73" s="6"/>
      <c r="D73" s="6"/>
      <c r="E73" s="384"/>
      <c r="F73" s="400"/>
      <c r="G73"/>
      <c r="H73" s="6"/>
      <c r="I73" s="6"/>
      <c r="J73" s="6"/>
      <c r="K73" s="384"/>
      <c r="L73" s="384"/>
      <c r="N73" t="s">
        <v>109</v>
      </c>
      <c r="O73" s="6">
        <v>189</v>
      </c>
      <c r="P73" s="6">
        <v>184</v>
      </c>
      <c r="Q73" s="6"/>
      <c r="R73" s="384">
        <f t="shared" si="31"/>
        <v>-1</v>
      </c>
      <c r="S73" s="400">
        <f t="shared" si="32"/>
        <v>-1</v>
      </c>
      <c r="T73"/>
      <c r="U73" s="6">
        <v>298</v>
      </c>
      <c r="V73" s="6">
        <v>351</v>
      </c>
      <c r="W73" s="6"/>
      <c r="X73" s="384">
        <f t="shared" si="33"/>
        <v>-1</v>
      </c>
      <c r="Y73" s="384">
        <f t="shared" si="34"/>
        <v>-1</v>
      </c>
    </row>
    <row r="74" spans="1:30" ht="12.75" customHeight="1" x14ac:dyDescent="0.4"/>
    <row r="75" spans="1:30" ht="12.75" customHeight="1" x14ac:dyDescent="0.4">
      <c r="A75" s="395" t="s">
        <v>110</v>
      </c>
      <c r="B75" s="395">
        <f>SUM(B62:B73)</f>
        <v>4152</v>
      </c>
      <c r="C75" s="395">
        <f>SUM(C62:C73)</f>
        <v>4408</v>
      </c>
      <c r="D75" s="395">
        <f>SUM(D62:D73)</f>
        <v>4648</v>
      </c>
      <c r="E75" s="400">
        <f>(+D75-B75)/B75</f>
        <v>0.11946050096339114</v>
      </c>
      <c r="F75" s="400">
        <f>(+D75-C75)/C75</f>
        <v>5.4446460980036297E-2</v>
      </c>
      <c r="H75" s="395">
        <f>SUM(H62:H73)</f>
        <v>3379</v>
      </c>
      <c r="I75" s="395">
        <f>SUM(I62:I73)</f>
        <v>3428</v>
      </c>
      <c r="J75" s="395">
        <f>SUM(J62:J73)</f>
        <v>3654</v>
      </c>
      <c r="K75" s="400">
        <f>(+J75-H75)/H75</f>
        <v>8.138502515537141E-2</v>
      </c>
      <c r="L75" s="400">
        <f>(+J75-I75)/I75</f>
        <v>6.5927654609101521E-2</v>
      </c>
      <c r="N75" s="395" t="s">
        <v>110</v>
      </c>
      <c r="O75" s="395">
        <f>SUM(O62:O73)</f>
        <v>5131</v>
      </c>
      <c r="P75" s="395">
        <f>SUM(P62:P73)</f>
        <v>5415</v>
      </c>
      <c r="Q75" s="395">
        <f>SUM(Q62:Q73)</f>
        <v>4648</v>
      </c>
      <c r="R75" s="400">
        <f>(+Q75-O75)/O75</f>
        <v>-9.4133697135061395E-2</v>
      </c>
      <c r="S75" s="400">
        <f>(+Q75-P75)/P75</f>
        <v>-0.14164358264081256</v>
      </c>
      <c r="U75" s="395">
        <f>SUM(U62:U73)</f>
        <v>4451</v>
      </c>
      <c r="V75" s="395">
        <f>SUM(V62:V73)</f>
        <v>4620</v>
      </c>
      <c r="W75" s="395">
        <f>SUM(W62:W73)</f>
        <v>3654</v>
      </c>
      <c r="X75" s="400">
        <f>(+W75-U75)/U75</f>
        <v>-0.17906088519433835</v>
      </c>
      <c r="Y75" s="400">
        <f>(+W75-V75)/V75</f>
        <v>-0.20909090909090908</v>
      </c>
    </row>
    <row r="76" spans="1:30" ht="12.75" customHeight="1" x14ac:dyDescent="0.4"/>
    <row r="77" spans="1:30" ht="12.75" customHeight="1" x14ac:dyDescent="0.4">
      <c r="A77" s="394">
        <f ca="1">TODAY()</f>
        <v>45943</v>
      </c>
      <c r="G77" s="398" t="s">
        <v>113</v>
      </c>
      <c r="N77" s="394">
        <f ca="1">TODAY()</f>
        <v>45943</v>
      </c>
      <c r="T77" s="398" t="s">
        <v>113</v>
      </c>
    </row>
    <row r="78" spans="1:30" ht="12.75" customHeight="1" x14ac:dyDescent="0.4">
      <c r="A78" s="394"/>
      <c r="G78" s="398" t="s">
        <v>3</v>
      </c>
      <c r="N78" s="394"/>
      <c r="T78" s="398" t="s">
        <v>3</v>
      </c>
    </row>
    <row r="79" spans="1:30" ht="12.75" customHeight="1" x14ac:dyDescent="0.4"/>
    <row r="80" spans="1:30" ht="12.75" customHeight="1" x14ac:dyDescent="0.4">
      <c r="B80" s="2" t="s">
        <v>6267</v>
      </c>
      <c r="C80" s="2" t="s">
        <v>6961</v>
      </c>
      <c r="D80" s="2" t="s">
        <v>7652</v>
      </c>
      <c r="E80" s="2" t="s">
        <v>6964</v>
      </c>
      <c r="F80" s="2" t="s">
        <v>7653</v>
      </c>
      <c r="H80" s="2" t="s">
        <v>6268</v>
      </c>
      <c r="I80" s="2" t="s">
        <v>6962</v>
      </c>
      <c r="J80" s="2" t="s">
        <v>7654</v>
      </c>
      <c r="K80" s="2" t="s">
        <v>7655</v>
      </c>
      <c r="L80" s="2" t="s">
        <v>7653</v>
      </c>
      <c r="O80" s="2" t="s">
        <v>6267</v>
      </c>
      <c r="P80" s="2" t="s">
        <v>6961</v>
      </c>
      <c r="Q80" s="2" t="s">
        <v>7652</v>
      </c>
      <c r="R80" s="2" t="s">
        <v>6964</v>
      </c>
      <c r="S80" s="2" t="s">
        <v>7653</v>
      </c>
      <c r="U80" s="2" t="s">
        <v>6268</v>
      </c>
      <c r="V80" s="2" t="s">
        <v>6962</v>
      </c>
      <c r="W80" s="2" t="s">
        <v>7654</v>
      </c>
      <c r="X80" s="2" t="s">
        <v>7655</v>
      </c>
      <c r="Y80" s="2" t="s">
        <v>7653</v>
      </c>
    </row>
    <row r="81" spans="1:25" ht="12.75" customHeight="1" x14ac:dyDescent="0.4">
      <c r="A81" s="395" t="s">
        <v>98</v>
      </c>
      <c r="B81" s="395">
        <v>72</v>
      </c>
      <c r="C81" s="395">
        <v>67</v>
      </c>
      <c r="D81" s="395">
        <v>100</v>
      </c>
      <c r="E81" s="400">
        <f t="shared" ref="E81:E89" si="36">(+D81-B81)/B81</f>
        <v>0.3888888888888889</v>
      </c>
      <c r="F81" s="400">
        <f t="shared" ref="F81:F89" si="37">(+D81-C81)/C81</f>
        <v>0.4925373134328358</v>
      </c>
      <c r="H81" s="395">
        <v>59</v>
      </c>
      <c r="I81" s="395">
        <v>49</v>
      </c>
      <c r="J81" s="395">
        <v>66</v>
      </c>
      <c r="K81" s="400">
        <f t="shared" ref="K81:K89" si="38">(+J81-H81)/H81</f>
        <v>0.11864406779661017</v>
      </c>
      <c r="L81" s="400">
        <f t="shared" ref="L81:L89" si="39">(+J81-I81)/I81</f>
        <v>0.34693877551020408</v>
      </c>
      <c r="N81" s="395" t="s">
        <v>98</v>
      </c>
      <c r="O81" s="395">
        <v>72</v>
      </c>
      <c r="P81" s="395">
        <v>67</v>
      </c>
      <c r="Q81" s="395">
        <v>100</v>
      </c>
      <c r="R81" s="400">
        <f t="shared" ref="R81:R92" si="40">(+Q81-O81)/O81</f>
        <v>0.3888888888888889</v>
      </c>
      <c r="S81" s="400">
        <f t="shared" ref="S81:S92" si="41">(+Q81-P81)/P81</f>
        <v>0.4925373134328358</v>
      </c>
      <c r="U81" s="395">
        <v>59</v>
      </c>
      <c r="V81" s="395">
        <v>49</v>
      </c>
      <c r="W81" s="395">
        <v>66</v>
      </c>
      <c r="X81" s="400">
        <f t="shared" ref="X81:X92" si="42">(+W81-U81)/U81</f>
        <v>0.11864406779661017</v>
      </c>
      <c r="Y81" s="400">
        <f t="shared" ref="Y81:Y92" si="43">(+W81-V81)/V81</f>
        <v>0.34693877551020408</v>
      </c>
    </row>
    <row r="82" spans="1:25" ht="12.75" customHeight="1" x14ac:dyDescent="0.4">
      <c r="A82" s="395" t="s">
        <v>99</v>
      </c>
      <c r="B82" s="395">
        <v>84</v>
      </c>
      <c r="C82" s="395">
        <v>77</v>
      </c>
      <c r="D82" s="395">
        <v>85</v>
      </c>
      <c r="E82" s="400">
        <f t="shared" si="36"/>
        <v>1.1904761904761904E-2</v>
      </c>
      <c r="F82" s="400">
        <f t="shared" si="37"/>
        <v>0.1038961038961039</v>
      </c>
      <c r="H82" s="395">
        <v>57</v>
      </c>
      <c r="I82" s="395">
        <v>48</v>
      </c>
      <c r="J82" s="395">
        <v>50</v>
      </c>
      <c r="K82" s="400">
        <f t="shared" si="38"/>
        <v>-0.12280701754385964</v>
      </c>
      <c r="L82" s="400">
        <f t="shared" si="39"/>
        <v>4.1666666666666664E-2</v>
      </c>
      <c r="N82" s="395" t="s">
        <v>99</v>
      </c>
      <c r="O82" s="395">
        <v>84</v>
      </c>
      <c r="P82" s="395">
        <v>77</v>
      </c>
      <c r="Q82" s="395">
        <v>85</v>
      </c>
      <c r="R82" s="400">
        <f t="shared" si="40"/>
        <v>1.1904761904761904E-2</v>
      </c>
      <c r="S82" s="400">
        <f t="shared" si="41"/>
        <v>0.1038961038961039</v>
      </c>
      <c r="U82" s="395">
        <v>57</v>
      </c>
      <c r="V82" s="395">
        <v>48</v>
      </c>
      <c r="W82" s="395">
        <v>50</v>
      </c>
      <c r="X82" s="400">
        <f t="shared" si="42"/>
        <v>-0.12280701754385964</v>
      </c>
      <c r="Y82" s="400">
        <f t="shared" si="43"/>
        <v>4.1666666666666664E-2</v>
      </c>
    </row>
    <row r="83" spans="1:25" ht="12.75" customHeight="1" x14ac:dyDescent="0.4">
      <c r="A83" s="395" t="s">
        <v>100</v>
      </c>
      <c r="B83" s="395">
        <v>99</v>
      </c>
      <c r="C83" s="395">
        <v>86</v>
      </c>
      <c r="D83" s="395">
        <v>98</v>
      </c>
      <c r="E83" s="400">
        <f t="shared" si="36"/>
        <v>-1.0101010101010102E-2</v>
      </c>
      <c r="F83" s="400">
        <f t="shared" si="37"/>
        <v>0.13953488372093023</v>
      </c>
      <c r="H83" s="395">
        <v>85</v>
      </c>
      <c r="I83" s="395">
        <v>78</v>
      </c>
      <c r="J83" s="395">
        <v>78</v>
      </c>
      <c r="K83" s="400">
        <f t="shared" si="38"/>
        <v>-8.2352941176470587E-2</v>
      </c>
      <c r="L83" s="400">
        <f t="shared" si="39"/>
        <v>0</v>
      </c>
      <c r="N83" s="395" t="s">
        <v>100</v>
      </c>
      <c r="O83" s="395">
        <v>99</v>
      </c>
      <c r="P83" s="395">
        <v>86</v>
      </c>
      <c r="Q83" s="395">
        <v>98</v>
      </c>
      <c r="R83" s="400">
        <f t="shared" si="40"/>
        <v>-1.0101010101010102E-2</v>
      </c>
      <c r="S83" s="400">
        <f t="shared" si="41"/>
        <v>0.13953488372093023</v>
      </c>
      <c r="U83" s="395">
        <v>85</v>
      </c>
      <c r="V83" s="395">
        <v>78</v>
      </c>
      <c r="W83" s="395">
        <v>78</v>
      </c>
      <c r="X83" s="400">
        <f t="shared" si="42"/>
        <v>-8.2352941176470587E-2</v>
      </c>
      <c r="Y83" s="400">
        <f t="shared" si="43"/>
        <v>0</v>
      </c>
    </row>
    <row r="84" spans="1:25" ht="12.75" customHeight="1" x14ac:dyDescent="0.4">
      <c r="A84" s="395" t="s">
        <v>101</v>
      </c>
      <c r="B84" s="6">
        <v>117</v>
      </c>
      <c r="C84" s="6">
        <v>136</v>
      </c>
      <c r="D84" s="6">
        <v>123</v>
      </c>
      <c r="E84" s="400">
        <f t="shared" si="36"/>
        <v>5.128205128205128E-2</v>
      </c>
      <c r="F84" s="400">
        <f t="shared" si="37"/>
        <v>-9.5588235294117641E-2</v>
      </c>
      <c r="H84" s="6">
        <v>81</v>
      </c>
      <c r="I84" s="6">
        <v>80</v>
      </c>
      <c r="J84" s="6">
        <v>92</v>
      </c>
      <c r="K84" s="400">
        <f t="shared" si="38"/>
        <v>0.13580246913580246</v>
      </c>
      <c r="L84" s="400">
        <f t="shared" si="39"/>
        <v>0.15</v>
      </c>
      <c r="N84" s="395" t="s">
        <v>101</v>
      </c>
      <c r="O84" s="6">
        <v>117</v>
      </c>
      <c r="P84" s="6">
        <v>136</v>
      </c>
      <c r="Q84" s="6">
        <v>123</v>
      </c>
      <c r="R84" s="400">
        <f t="shared" si="40"/>
        <v>5.128205128205128E-2</v>
      </c>
      <c r="S84" s="400">
        <f t="shared" si="41"/>
        <v>-9.5588235294117641E-2</v>
      </c>
      <c r="U84" s="6">
        <v>81</v>
      </c>
      <c r="V84" s="6">
        <v>80</v>
      </c>
      <c r="W84" s="6">
        <v>92</v>
      </c>
      <c r="X84" s="400">
        <f t="shared" si="42"/>
        <v>0.13580246913580246</v>
      </c>
      <c r="Y84" s="400">
        <f t="shared" si="43"/>
        <v>0.15</v>
      </c>
    </row>
    <row r="85" spans="1:25" ht="12.75" customHeight="1" x14ac:dyDescent="0.4">
      <c r="A85" s="395" t="s">
        <v>102</v>
      </c>
      <c r="B85" s="6">
        <v>126</v>
      </c>
      <c r="C85" s="6">
        <v>139</v>
      </c>
      <c r="D85" s="6">
        <v>146</v>
      </c>
      <c r="E85" s="400">
        <f t="shared" si="36"/>
        <v>0.15873015873015872</v>
      </c>
      <c r="F85" s="400">
        <f t="shared" si="37"/>
        <v>5.0359712230215826E-2</v>
      </c>
      <c r="H85" s="6">
        <v>122</v>
      </c>
      <c r="I85" s="6">
        <v>107</v>
      </c>
      <c r="J85" s="6">
        <v>110</v>
      </c>
      <c r="K85" s="400">
        <f t="shared" si="38"/>
        <v>-9.8360655737704916E-2</v>
      </c>
      <c r="L85" s="400">
        <f t="shared" si="39"/>
        <v>2.8037383177570093E-2</v>
      </c>
      <c r="N85" s="395" t="s">
        <v>102</v>
      </c>
      <c r="O85" s="6">
        <v>126</v>
      </c>
      <c r="P85" s="6">
        <v>139</v>
      </c>
      <c r="Q85" s="6">
        <v>146</v>
      </c>
      <c r="R85" s="400">
        <f t="shared" si="40"/>
        <v>0.15873015873015872</v>
      </c>
      <c r="S85" s="400">
        <f t="shared" si="41"/>
        <v>5.0359712230215826E-2</v>
      </c>
      <c r="U85" s="6">
        <v>122</v>
      </c>
      <c r="V85" s="6">
        <v>107</v>
      </c>
      <c r="W85" s="6">
        <v>110</v>
      </c>
      <c r="X85" s="400">
        <f t="shared" si="42"/>
        <v>-9.8360655737704916E-2</v>
      </c>
      <c r="Y85" s="400">
        <f t="shared" si="43"/>
        <v>2.8037383177570093E-2</v>
      </c>
    </row>
    <row r="86" spans="1:25" ht="12.75" customHeight="1" x14ac:dyDescent="0.4">
      <c r="A86" s="395" t="s">
        <v>103</v>
      </c>
      <c r="B86" s="6">
        <v>145</v>
      </c>
      <c r="C86" s="6">
        <v>133</v>
      </c>
      <c r="D86" s="6">
        <v>124</v>
      </c>
      <c r="E86" s="400">
        <f t="shared" si="36"/>
        <v>-0.14482758620689656</v>
      </c>
      <c r="F86" s="400">
        <f t="shared" si="37"/>
        <v>-6.7669172932330823E-2</v>
      </c>
      <c r="H86" s="6">
        <v>117</v>
      </c>
      <c r="I86" s="6">
        <v>122</v>
      </c>
      <c r="J86" s="6">
        <v>125</v>
      </c>
      <c r="K86" s="400">
        <f t="shared" si="38"/>
        <v>6.8376068376068383E-2</v>
      </c>
      <c r="L86" s="400">
        <f t="shared" si="39"/>
        <v>2.4590163934426229E-2</v>
      </c>
      <c r="N86" s="395" t="s">
        <v>103</v>
      </c>
      <c r="O86" s="6">
        <v>145</v>
      </c>
      <c r="P86" s="6">
        <v>133</v>
      </c>
      <c r="Q86" s="6">
        <v>124</v>
      </c>
      <c r="R86" s="400">
        <f t="shared" si="40"/>
        <v>-0.14482758620689656</v>
      </c>
      <c r="S86" s="400">
        <f t="shared" si="41"/>
        <v>-6.7669172932330823E-2</v>
      </c>
      <c r="U86" s="6">
        <v>117</v>
      </c>
      <c r="V86" s="6">
        <v>122</v>
      </c>
      <c r="W86" s="6">
        <v>125</v>
      </c>
      <c r="X86" s="400">
        <f t="shared" si="42"/>
        <v>6.8376068376068383E-2</v>
      </c>
      <c r="Y86" s="400">
        <f t="shared" si="43"/>
        <v>2.4590163934426229E-2</v>
      </c>
    </row>
    <row r="87" spans="1:25" ht="12.75" customHeight="1" x14ac:dyDescent="0.4">
      <c r="A87" s="395" t="s">
        <v>104</v>
      </c>
      <c r="B87" s="6">
        <v>125</v>
      </c>
      <c r="C87" s="6">
        <v>142</v>
      </c>
      <c r="D87" s="6">
        <v>121</v>
      </c>
      <c r="E87" s="400">
        <f t="shared" si="36"/>
        <v>-3.2000000000000001E-2</v>
      </c>
      <c r="F87" s="400">
        <f t="shared" si="37"/>
        <v>-0.14788732394366197</v>
      </c>
      <c r="H87" s="6">
        <v>106</v>
      </c>
      <c r="I87" s="6">
        <v>134</v>
      </c>
      <c r="J87" s="6">
        <v>107</v>
      </c>
      <c r="K87" s="400">
        <f t="shared" si="38"/>
        <v>9.433962264150943E-3</v>
      </c>
      <c r="L87" s="400">
        <f t="shared" si="39"/>
        <v>-0.20149253731343283</v>
      </c>
      <c r="N87" s="395" t="s">
        <v>104</v>
      </c>
      <c r="O87" s="6">
        <v>125</v>
      </c>
      <c r="P87" s="6">
        <v>142</v>
      </c>
      <c r="Q87" s="6">
        <v>121</v>
      </c>
      <c r="R87" s="400">
        <f t="shared" si="40"/>
        <v>-3.2000000000000001E-2</v>
      </c>
      <c r="S87" s="400">
        <f t="shared" si="41"/>
        <v>-0.14788732394366197</v>
      </c>
      <c r="U87" s="6">
        <v>106</v>
      </c>
      <c r="V87" s="6">
        <v>134</v>
      </c>
      <c r="W87" s="6">
        <v>107</v>
      </c>
      <c r="X87" s="400">
        <f t="shared" si="42"/>
        <v>9.433962264150943E-3</v>
      </c>
      <c r="Y87" s="400">
        <f t="shared" si="43"/>
        <v>-0.20149253731343283</v>
      </c>
    </row>
    <row r="88" spans="1:25" ht="12.75" customHeight="1" x14ac:dyDescent="0.4">
      <c r="A88" s="395" t="s">
        <v>105</v>
      </c>
      <c r="B88" s="6">
        <v>132</v>
      </c>
      <c r="C88" s="6">
        <v>132</v>
      </c>
      <c r="D88" s="6">
        <v>108</v>
      </c>
      <c r="E88" s="400">
        <f t="shared" si="36"/>
        <v>-0.18181818181818182</v>
      </c>
      <c r="F88" s="400">
        <f t="shared" si="37"/>
        <v>-0.18181818181818182</v>
      </c>
      <c r="H88" s="6">
        <v>110</v>
      </c>
      <c r="I88" s="6">
        <v>118</v>
      </c>
      <c r="J88" s="6">
        <v>92</v>
      </c>
      <c r="K88" s="400">
        <f t="shared" si="38"/>
        <v>-0.16363636363636364</v>
      </c>
      <c r="L88" s="400">
        <f t="shared" si="39"/>
        <v>-0.22033898305084745</v>
      </c>
      <c r="N88" s="395" t="s">
        <v>105</v>
      </c>
      <c r="O88" s="6">
        <v>132</v>
      </c>
      <c r="P88" s="6">
        <v>132</v>
      </c>
      <c r="Q88" s="6">
        <v>108</v>
      </c>
      <c r="R88" s="400">
        <f t="shared" si="40"/>
        <v>-0.18181818181818182</v>
      </c>
      <c r="S88" s="400">
        <f t="shared" si="41"/>
        <v>-0.18181818181818182</v>
      </c>
      <c r="U88" s="6">
        <v>110</v>
      </c>
      <c r="V88" s="6">
        <v>118</v>
      </c>
      <c r="W88" s="6">
        <v>92</v>
      </c>
      <c r="X88" s="400">
        <f t="shared" si="42"/>
        <v>-0.16363636363636364</v>
      </c>
      <c r="Y88" s="400">
        <f t="shared" si="43"/>
        <v>-0.22033898305084745</v>
      </c>
    </row>
    <row r="89" spans="1:25" ht="12.75" customHeight="1" x14ac:dyDescent="0.4">
      <c r="A89" s="395" t="s">
        <v>106</v>
      </c>
      <c r="B89" s="6">
        <v>105</v>
      </c>
      <c r="C89" s="6">
        <v>108</v>
      </c>
      <c r="D89" s="6">
        <v>127</v>
      </c>
      <c r="E89" s="400">
        <f t="shared" si="36"/>
        <v>0.20952380952380953</v>
      </c>
      <c r="F89" s="400">
        <f t="shared" si="37"/>
        <v>0.17592592592592593</v>
      </c>
      <c r="H89" s="6">
        <v>100</v>
      </c>
      <c r="I89" s="6">
        <v>106</v>
      </c>
      <c r="J89" s="6">
        <v>95</v>
      </c>
      <c r="K89" s="400">
        <f t="shared" si="38"/>
        <v>-0.05</v>
      </c>
      <c r="L89" s="400">
        <f t="shared" si="39"/>
        <v>-0.10377358490566038</v>
      </c>
      <c r="N89" s="395" t="s">
        <v>106</v>
      </c>
      <c r="O89" s="6">
        <v>105</v>
      </c>
      <c r="P89" s="6">
        <v>108</v>
      </c>
      <c r="Q89" s="6">
        <v>127</v>
      </c>
      <c r="R89" s="400">
        <f t="shared" si="40"/>
        <v>0.20952380952380953</v>
      </c>
      <c r="S89" s="400">
        <f t="shared" si="41"/>
        <v>0.17592592592592593</v>
      </c>
      <c r="U89" s="6">
        <v>100</v>
      </c>
      <c r="V89" s="6">
        <v>106</v>
      </c>
      <c r="W89" s="6">
        <v>95</v>
      </c>
      <c r="X89" s="400">
        <f t="shared" si="42"/>
        <v>-0.05</v>
      </c>
      <c r="Y89" s="400">
        <f t="shared" si="43"/>
        <v>-0.10377358490566038</v>
      </c>
    </row>
    <row r="90" spans="1:25" ht="12.75" customHeight="1" x14ac:dyDescent="0.4">
      <c r="A90" s="395" t="s">
        <v>107</v>
      </c>
      <c r="B90" s="6"/>
      <c r="C90" s="6"/>
      <c r="D90" s="6"/>
      <c r="E90" s="400"/>
      <c r="F90" s="400"/>
      <c r="H90" s="6"/>
      <c r="I90" s="6"/>
      <c r="J90" s="6"/>
      <c r="K90" s="400"/>
      <c r="L90" s="400"/>
      <c r="N90" s="395" t="s">
        <v>107</v>
      </c>
      <c r="O90" s="6">
        <v>85</v>
      </c>
      <c r="P90" s="6">
        <v>98</v>
      </c>
      <c r="Q90" s="6"/>
      <c r="R90" s="400">
        <f t="shared" si="40"/>
        <v>-1</v>
      </c>
      <c r="S90" s="400">
        <f t="shared" si="41"/>
        <v>-1</v>
      </c>
      <c r="U90" s="6">
        <v>101</v>
      </c>
      <c r="V90" s="6">
        <v>97</v>
      </c>
      <c r="W90" s="6"/>
      <c r="X90" s="400">
        <f t="shared" si="42"/>
        <v>-1</v>
      </c>
      <c r="Y90" s="400">
        <f t="shared" si="43"/>
        <v>-1</v>
      </c>
    </row>
    <row r="91" spans="1:25" ht="12.75" customHeight="1" x14ac:dyDescent="0.4">
      <c r="A91" s="395" t="s">
        <v>108</v>
      </c>
      <c r="B91" s="6"/>
      <c r="C91" s="6"/>
      <c r="D91" s="6"/>
      <c r="E91" s="400"/>
      <c r="F91" s="400"/>
      <c r="H91" s="6"/>
      <c r="I91" s="6"/>
      <c r="J91" s="6"/>
      <c r="K91" s="400"/>
      <c r="L91" s="400"/>
      <c r="N91" s="395" t="s">
        <v>108</v>
      </c>
      <c r="O91" s="6">
        <v>84</v>
      </c>
      <c r="P91" s="6">
        <v>68</v>
      </c>
      <c r="Q91" s="6"/>
      <c r="R91" s="400">
        <f t="shared" si="40"/>
        <v>-1</v>
      </c>
      <c r="S91" s="400">
        <f t="shared" si="41"/>
        <v>-1</v>
      </c>
      <c r="U91" s="6">
        <v>83</v>
      </c>
      <c r="V91" s="6">
        <v>89</v>
      </c>
      <c r="W91" s="6"/>
      <c r="X91" s="400">
        <f t="shared" si="42"/>
        <v>-1</v>
      </c>
      <c r="Y91" s="400">
        <f t="shared" si="43"/>
        <v>-1</v>
      </c>
    </row>
    <row r="92" spans="1:25" ht="12.75" customHeight="1" x14ac:dyDescent="0.4">
      <c r="A92" t="s">
        <v>109</v>
      </c>
      <c r="B92" s="6"/>
      <c r="C92" s="6"/>
      <c r="D92" s="6"/>
      <c r="E92" s="384"/>
      <c r="F92" s="400"/>
      <c r="G92"/>
      <c r="H92" s="6"/>
      <c r="I92" s="6"/>
      <c r="J92" s="6"/>
      <c r="K92" s="384"/>
      <c r="L92" s="384"/>
      <c r="N92" t="s">
        <v>109</v>
      </c>
      <c r="O92" s="6">
        <v>46</v>
      </c>
      <c r="P92" s="6">
        <v>54</v>
      </c>
      <c r="Q92" s="6"/>
      <c r="R92" s="384">
        <f t="shared" si="40"/>
        <v>-1</v>
      </c>
      <c r="S92" s="400">
        <f t="shared" si="41"/>
        <v>-1</v>
      </c>
      <c r="T92"/>
      <c r="U92" s="6">
        <v>53</v>
      </c>
      <c r="V92" s="6">
        <v>83</v>
      </c>
      <c r="W92" s="6"/>
      <c r="X92" s="384">
        <f t="shared" si="42"/>
        <v>-1</v>
      </c>
      <c r="Y92" s="384">
        <f t="shared" si="43"/>
        <v>-1</v>
      </c>
    </row>
    <row r="93" spans="1:25" ht="12.75" customHeight="1" x14ac:dyDescent="0.4"/>
    <row r="94" spans="1:25" ht="12.75" customHeight="1" x14ac:dyDescent="0.4">
      <c r="A94" s="395" t="s">
        <v>110</v>
      </c>
      <c r="B94" s="395">
        <f>SUM(B81:B92)</f>
        <v>1005</v>
      </c>
      <c r="C94" s="395">
        <f>SUM(C81:C92)</f>
        <v>1020</v>
      </c>
      <c r="D94" s="395">
        <f>SUM(D81:D92)</f>
        <v>1032</v>
      </c>
      <c r="E94" s="400">
        <f>(+D94-B94)/B94</f>
        <v>2.6865671641791045E-2</v>
      </c>
      <c r="F94" s="400">
        <f>(+D94-C94)/C94</f>
        <v>1.1764705882352941E-2</v>
      </c>
      <c r="H94" s="395">
        <f>SUM(H81:H92)</f>
        <v>837</v>
      </c>
      <c r="I94" s="395">
        <f>SUM(I81:I92)</f>
        <v>842</v>
      </c>
      <c r="J94" s="395">
        <f>SUM(J81:J92)</f>
        <v>815</v>
      </c>
      <c r="K94" s="400">
        <f>(+J94-H94)/H94</f>
        <v>-2.6284348864994027E-2</v>
      </c>
      <c r="L94" s="400">
        <f>(+J94-I94)/I94</f>
        <v>-3.2066508313539195E-2</v>
      </c>
      <c r="N94" s="395" t="s">
        <v>110</v>
      </c>
      <c r="O94" s="395">
        <f>SUM(O81:O92)</f>
        <v>1220</v>
      </c>
      <c r="P94" s="395">
        <f>SUM(P81:P92)</f>
        <v>1240</v>
      </c>
      <c r="Q94" s="395">
        <f>SUM(Q81:Q92)</f>
        <v>1032</v>
      </c>
      <c r="R94" s="400">
        <f>(+Q94-O94)/O94</f>
        <v>-0.1540983606557377</v>
      </c>
      <c r="S94" s="400">
        <f>(+Q94-P94)/P94</f>
        <v>-0.16774193548387098</v>
      </c>
      <c r="U94" s="395">
        <f>SUM(U81:U92)</f>
        <v>1074</v>
      </c>
      <c r="V94" s="395">
        <f>SUM(V81:V92)</f>
        <v>1111</v>
      </c>
      <c r="W94" s="395">
        <f>SUM(W81:W92)</f>
        <v>815</v>
      </c>
      <c r="X94" s="400">
        <f>(+W94-U94)/U94</f>
        <v>-0.24115456238361266</v>
      </c>
      <c r="Y94" s="400">
        <f>(+W94-V94)/V94</f>
        <v>-0.26642664266426641</v>
      </c>
    </row>
    <row r="95" spans="1:25" ht="12.75" customHeight="1" x14ac:dyDescent="0.4"/>
    <row r="96" spans="1:25" ht="12.75" customHeight="1" x14ac:dyDescent="0.4">
      <c r="G96" s="398" t="s">
        <v>114</v>
      </c>
      <c r="T96" s="398" t="s">
        <v>114</v>
      </c>
    </row>
    <row r="97" spans="1:25" ht="12.75" customHeight="1" x14ac:dyDescent="0.4">
      <c r="G97" s="398" t="s">
        <v>3</v>
      </c>
      <c r="T97" s="398" t="s">
        <v>3</v>
      </c>
    </row>
    <row r="98" spans="1:25" ht="12.75" customHeight="1" x14ac:dyDescent="0.4">
      <c r="G98" s="398"/>
      <c r="T98" s="398"/>
    </row>
    <row r="99" spans="1:25" ht="12.75" customHeight="1" x14ac:dyDescent="0.4">
      <c r="B99" s="2" t="s">
        <v>6267</v>
      </c>
      <c r="C99" s="2" t="s">
        <v>6961</v>
      </c>
      <c r="D99" s="2" t="s">
        <v>7652</v>
      </c>
      <c r="E99" s="2" t="s">
        <v>6964</v>
      </c>
      <c r="F99" s="2" t="s">
        <v>7653</v>
      </c>
      <c r="H99" s="2" t="s">
        <v>6268</v>
      </c>
      <c r="I99" s="2" t="s">
        <v>6962</v>
      </c>
      <c r="J99" s="2" t="s">
        <v>7654</v>
      </c>
      <c r="K99" s="2" t="s">
        <v>7655</v>
      </c>
      <c r="L99" s="2" t="s">
        <v>7653</v>
      </c>
      <c r="O99" s="2" t="s">
        <v>6267</v>
      </c>
      <c r="P99" s="2" t="s">
        <v>6961</v>
      </c>
      <c r="Q99" s="2" t="s">
        <v>7652</v>
      </c>
      <c r="R99" s="2" t="s">
        <v>6964</v>
      </c>
      <c r="S99" s="2" t="s">
        <v>7653</v>
      </c>
      <c r="U99" s="2" t="s">
        <v>6268</v>
      </c>
      <c r="V99" s="2" t="s">
        <v>6962</v>
      </c>
      <c r="W99" s="2" t="s">
        <v>7654</v>
      </c>
      <c r="X99" s="2" t="s">
        <v>7655</v>
      </c>
      <c r="Y99" s="2" t="s">
        <v>7653</v>
      </c>
    </row>
    <row r="100" spans="1:25" ht="12.75" customHeight="1" x14ac:dyDescent="0.4">
      <c r="A100" s="395" t="s">
        <v>98</v>
      </c>
      <c r="B100" s="395">
        <v>80</v>
      </c>
      <c r="C100" s="395">
        <v>115</v>
      </c>
      <c r="D100" s="395">
        <v>116</v>
      </c>
      <c r="E100" s="400">
        <f t="shared" ref="E100:E108" si="44">(+D100-B100)/B100</f>
        <v>0.45</v>
      </c>
      <c r="F100" s="400">
        <f t="shared" ref="F100:F108" si="45">(+D100-C100)/C100</f>
        <v>8.6956521739130436E-3</v>
      </c>
      <c r="H100" s="395">
        <v>63</v>
      </c>
      <c r="I100" s="395">
        <v>64</v>
      </c>
      <c r="J100" s="395">
        <v>80</v>
      </c>
      <c r="K100" s="400">
        <f t="shared" ref="K100:K108" si="46">(+J100-H100)/H100</f>
        <v>0.26984126984126983</v>
      </c>
      <c r="L100" s="400">
        <f t="shared" ref="L100:L108" si="47">(+J100-I100)/I100</f>
        <v>0.25</v>
      </c>
      <c r="N100" s="395" t="s">
        <v>98</v>
      </c>
      <c r="O100" s="395">
        <v>80</v>
      </c>
      <c r="P100" s="395">
        <v>115</v>
      </c>
      <c r="Q100" s="395">
        <v>116</v>
      </c>
      <c r="R100" s="400">
        <f t="shared" ref="R100:R111" si="48">(+Q100-O100)/O100</f>
        <v>0.45</v>
      </c>
      <c r="S100" s="400">
        <f t="shared" ref="S100:S111" si="49">(+Q100-P100)/P100</f>
        <v>8.6956521739130436E-3</v>
      </c>
      <c r="U100" s="395">
        <v>63</v>
      </c>
      <c r="V100" s="395">
        <v>64</v>
      </c>
      <c r="W100" s="395">
        <v>80</v>
      </c>
      <c r="X100" s="400">
        <f t="shared" ref="X100:X111" si="50">(+W100-U100)/U100</f>
        <v>0.26984126984126983</v>
      </c>
      <c r="Y100" s="400">
        <f t="shared" ref="Y100:Y111" si="51">(+W100-V100)/V100</f>
        <v>0.25</v>
      </c>
    </row>
    <row r="101" spans="1:25" ht="12.75" customHeight="1" x14ac:dyDescent="0.4">
      <c r="A101" s="395" t="s">
        <v>99</v>
      </c>
      <c r="B101" s="395">
        <v>98</v>
      </c>
      <c r="C101" s="395">
        <v>144</v>
      </c>
      <c r="D101" s="395">
        <v>133</v>
      </c>
      <c r="E101" s="400">
        <f t="shared" si="44"/>
        <v>0.35714285714285715</v>
      </c>
      <c r="F101" s="400">
        <f t="shared" si="45"/>
        <v>-7.6388888888888895E-2</v>
      </c>
      <c r="H101" s="395">
        <v>63</v>
      </c>
      <c r="I101" s="395">
        <v>83</v>
      </c>
      <c r="J101" s="395">
        <v>92</v>
      </c>
      <c r="K101" s="400">
        <f t="shared" si="46"/>
        <v>0.46031746031746029</v>
      </c>
      <c r="L101" s="400">
        <f t="shared" si="47"/>
        <v>0.10843373493975904</v>
      </c>
      <c r="N101" s="395" t="s">
        <v>99</v>
      </c>
      <c r="O101" s="395">
        <v>98</v>
      </c>
      <c r="P101" s="395">
        <v>144</v>
      </c>
      <c r="Q101" s="395">
        <v>133</v>
      </c>
      <c r="R101" s="400">
        <f t="shared" si="48"/>
        <v>0.35714285714285715</v>
      </c>
      <c r="S101" s="400">
        <f t="shared" si="49"/>
        <v>-7.6388888888888895E-2</v>
      </c>
      <c r="U101" s="395">
        <v>63</v>
      </c>
      <c r="V101" s="395">
        <v>83</v>
      </c>
      <c r="W101" s="395">
        <v>92</v>
      </c>
      <c r="X101" s="400">
        <f t="shared" si="50"/>
        <v>0.46031746031746029</v>
      </c>
      <c r="Y101" s="400">
        <f t="shared" si="51"/>
        <v>0.10843373493975904</v>
      </c>
    </row>
    <row r="102" spans="1:25" ht="12.75" customHeight="1" x14ac:dyDescent="0.4">
      <c r="A102" s="395" t="s">
        <v>100</v>
      </c>
      <c r="B102" s="395">
        <v>128</v>
      </c>
      <c r="C102" s="395">
        <v>149</v>
      </c>
      <c r="D102" s="395">
        <v>173</v>
      </c>
      <c r="E102" s="400">
        <f t="shared" si="44"/>
        <v>0.3515625</v>
      </c>
      <c r="F102" s="400">
        <f t="shared" si="45"/>
        <v>0.16107382550335569</v>
      </c>
      <c r="H102" s="395">
        <v>91</v>
      </c>
      <c r="I102" s="395">
        <v>112</v>
      </c>
      <c r="J102" s="395">
        <v>99</v>
      </c>
      <c r="K102" s="400">
        <f t="shared" si="46"/>
        <v>8.7912087912087919E-2</v>
      </c>
      <c r="L102" s="400">
        <f t="shared" si="47"/>
        <v>-0.11607142857142858</v>
      </c>
      <c r="N102" s="395" t="s">
        <v>100</v>
      </c>
      <c r="O102" s="395">
        <v>128</v>
      </c>
      <c r="P102" s="395">
        <v>149</v>
      </c>
      <c r="Q102" s="395">
        <v>173</v>
      </c>
      <c r="R102" s="400">
        <f t="shared" si="48"/>
        <v>0.3515625</v>
      </c>
      <c r="S102" s="400">
        <f t="shared" si="49"/>
        <v>0.16107382550335569</v>
      </c>
      <c r="U102" s="395">
        <v>91</v>
      </c>
      <c r="V102" s="395">
        <v>112</v>
      </c>
      <c r="W102" s="395">
        <v>99</v>
      </c>
      <c r="X102" s="400">
        <f t="shared" si="50"/>
        <v>8.7912087912087919E-2</v>
      </c>
      <c r="Y102" s="400">
        <f t="shared" si="51"/>
        <v>-0.11607142857142858</v>
      </c>
    </row>
    <row r="103" spans="1:25" ht="12.75" customHeight="1" x14ac:dyDescent="0.4">
      <c r="A103" s="395" t="s">
        <v>101</v>
      </c>
      <c r="B103" s="6">
        <v>137</v>
      </c>
      <c r="C103" s="6">
        <v>172</v>
      </c>
      <c r="D103" s="6">
        <v>155</v>
      </c>
      <c r="E103" s="400">
        <f t="shared" si="44"/>
        <v>0.13138686131386862</v>
      </c>
      <c r="F103" s="400">
        <f t="shared" si="45"/>
        <v>-9.8837209302325577E-2</v>
      </c>
      <c r="H103" s="6">
        <v>104</v>
      </c>
      <c r="I103" s="6">
        <v>143</v>
      </c>
      <c r="J103" s="6">
        <v>136</v>
      </c>
      <c r="K103" s="400">
        <f t="shared" si="46"/>
        <v>0.30769230769230771</v>
      </c>
      <c r="L103" s="400">
        <f t="shared" si="47"/>
        <v>-4.8951048951048952E-2</v>
      </c>
      <c r="N103" s="395" t="s">
        <v>101</v>
      </c>
      <c r="O103" s="6">
        <v>137</v>
      </c>
      <c r="P103" s="6">
        <v>172</v>
      </c>
      <c r="Q103" s="6">
        <v>155</v>
      </c>
      <c r="R103" s="400">
        <f t="shared" si="48"/>
        <v>0.13138686131386862</v>
      </c>
      <c r="S103" s="400">
        <f t="shared" si="49"/>
        <v>-9.8837209302325577E-2</v>
      </c>
      <c r="U103" s="6">
        <v>104</v>
      </c>
      <c r="V103" s="6">
        <v>143</v>
      </c>
      <c r="W103" s="6">
        <v>136</v>
      </c>
      <c r="X103" s="400">
        <f t="shared" si="50"/>
        <v>0.30769230769230771</v>
      </c>
      <c r="Y103" s="400">
        <f t="shared" si="51"/>
        <v>-4.8951048951048952E-2</v>
      </c>
    </row>
    <row r="104" spans="1:25" ht="12.75" customHeight="1" x14ac:dyDescent="0.4">
      <c r="A104" s="395" t="s">
        <v>102</v>
      </c>
      <c r="B104" s="6">
        <v>216</v>
      </c>
      <c r="C104" s="6">
        <v>228</v>
      </c>
      <c r="D104" s="6">
        <v>232</v>
      </c>
      <c r="E104" s="400">
        <f t="shared" si="44"/>
        <v>7.407407407407407E-2</v>
      </c>
      <c r="F104" s="400">
        <f t="shared" si="45"/>
        <v>1.7543859649122806E-2</v>
      </c>
      <c r="H104" s="6">
        <v>132</v>
      </c>
      <c r="I104" s="6">
        <v>163</v>
      </c>
      <c r="J104" s="6">
        <v>162</v>
      </c>
      <c r="K104" s="400">
        <f t="shared" si="46"/>
        <v>0.22727272727272727</v>
      </c>
      <c r="L104" s="400">
        <f t="shared" si="47"/>
        <v>-6.1349693251533744E-3</v>
      </c>
      <c r="N104" s="395" t="s">
        <v>102</v>
      </c>
      <c r="O104" s="6">
        <v>216</v>
      </c>
      <c r="P104" s="6">
        <v>228</v>
      </c>
      <c r="Q104" s="6">
        <v>232</v>
      </c>
      <c r="R104" s="400">
        <f t="shared" si="48"/>
        <v>7.407407407407407E-2</v>
      </c>
      <c r="S104" s="400">
        <f t="shared" si="49"/>
        <v>1.7543859649122806E-2</v>
      </c>
      <c r="U104" s="6">
        <v>132</v>
      </c>
      <c r="V104" s="6">
        <v>163</v>
      </c>
      <c r="W104" s="6">
        <v>162</v>
      </c>
      <c r="X104" s="400">
        <f t="shared" si="50"/>
        <v>0.22727272727272727</v>
      </c>
      <c r="Y104" s="400">
        <f t="shared" si="51"/>
        <v>-6.1349693251533744E-3</v>
      </c>
    </row>
    <row r="105" spans="1:25" ht="12.75" customHeight="1" x14ac:dyDescent="0.4">
      <c r="A105" s="6" t="s">
        <v>103</v>
      </c>
      <c r="B105" s="6">
        <v>177</v>
      </c>
      <c r="C105" s="6">
        <v>174</v>
      </c>
      <c r="D105" s="6">
        <v>200</v>
      </c>
      <c r="E105" s="400">
        <f t="shared" si="44"/>
        <v>0.12994350282485875</v>
      </c>
      <c r="F105" s="400">
        <f t="shared" si="45"/>
        <v>0.14942528735632185</v>
      </c>
      <c r="H105" s="6">
        <v>148</v>
      </c>
      <c r="I105" s="6">
        <v>153</v>
      </c>
      <c r="J105" s="6">
        <v>186</v>
      </c>
      <c r="K105" s="400">
        <f t="shared" si="46"/>
        <v>0.25675675675675674</v>
      </c>
      <c r="L105" s="400">
        <f t="shared" si="47"/>
        <v>0.21568627450980393</v>
      </c>
      <c r="N105" s="6" t="s">
        <v>103</v>
      </c>
      <c r="O105" s="6">
        <v>177</v>
      </c>
      <c r="P105" s="6">
        <v>174</v>
      </c>
      <c r="Q105" s="6">
        <v>200</v>
      </c>
      <c r="R105" s="400">
        <f t="shared" si="48"/>
        <v>0.12994350282485875</v>
      </c>
      <c r="S105" s="400">
        <f t="shared" si="49"/>
        <v>0.14942528735632185</v>
      </c>
      <c r="U105" s="6">
        <v>148</v>
      </c>
      <c r="V105" s="6">
        <v>153</v>
      </c>
      <c r="W105" s="6">
        <v>186</v>
      </c>
      <c r="X105" s="400">
        <f t="shared" si="50"/>
        <v>0.25675675675675674</v>
      </c>
      <c r="Y105" s="400">
        <f t="shared" si="51"/>
        <v>0.21568627450980393</v>
      </c>
    </row>
    <row r="106" spans="1:25" ht="12.75" customHeight="1" x14ac:dyDescent="0.4">
      <c r="A106" s="395" t="s">
        <v>104</v>
      </c>
      <c r="B106" s="6">
        <v>147</v>
      </c>
      <c r="C106" s="6">
        <v>210</v>
      </c>
      <c r="D106" s="6">
        <v>223</v>
      </c>
      <c r="E106" s="400">
        <f t="shared" si="44"/>
        <v>0.51700680272108845</v>
      </c>
      <c r="F106" s="400">
        <f t="shared" si="45"/>
        <v>6.1904761904761907E-2</v>
      </c>
      <c r="H106" s="6">
        <v>158</v>
      </c>
      <c r="I106" s="6">
        <v>157</v>
      </c>
      <c r="J106" s="6">
        <v>145</v>
      </c>
      <c r="K106" s="400">
        <f t="shared" si="46"/>
        <v>-8.2278481012658222E-2</v>
      </c>
      <c r="L106" s="400">
        <f t="shared" si="47"/>
        <v>-7.6433121019108277E-2</v>
      </c>
      <c r="N106" s="395" t="s">
        <v>104</v>
      </c>
      <c r="O106" s="6">
        <v>147</v>
      </c>
      <c r="P106" s="6">
        <v>210</v>
      </c>
      <c r="Q106" s="6">
        <v>223</v>
      </c>
      <c r="R106" s="400">
        <f t="shared" si="48"/>
        <v>0.51700680272108845</v>
      </c>
      <c r="S106" s="400">
        <f t="shared" si="49"/>
        <v>6.1904761904761907E-2</v>
      </c>
      <c r="U106" s="6">
        <v>158</v>
      </c>
      <c r="V106" s="6">
        <v>157</v>
      </c>
      <c r="W106" s="6">
        <v>145</v>
      </c>
      <c r="X106" s="400">
        <f t="shared" si="50"/>
        <v>-8.2278481012658222E-2</v>
      </c>
      <c r="Y106" s="400">
        <f t="shared" si="51"/>
        <v>-7.6433121019108277E-2</v>
      </c>
    </row>
    <row r="107" spans="1:25" ht="12.75" customHeight="1" x14ac:dyDescent="0.4">
      <c r="A107" s="395" t="s">
        <v>105</v>
      </c>
      <c r="B107" s="6">
        <v>189</v>
      </c>
      <c r="C107" s="6">
        <v>206</v>
      </c>
      <c r="D107" s="6">
        <v>186</v>
      </c>
      <c r="E107" s="400">
        <f t="shared" si="44"/>
        <v>-1.5873015873015872E-2</v>
      </c>
      <c r="F107" s="400">
        <f t="shared" si="45"/>
        <v>-9.7087378640776698E-2</v>
      </c>
      <c r="H107" s="6">
        <v>159</v>
      </c>
      <c r="I107" s="6">
        <v>149</v>
      </c>
      <c r="J107" s="6">
        <v>191</v>
      </c>
      <c r="K107" s="400">
        <f t="shared" si="46"/>
        <v>0.20125786163522014</v>
      </c>
      <c r="L107" s="400">
        <f t="shared" si="47"/>
        <v>0.28187919463087246</v>
      </c>
      <c r="N107" s="395" t="s">
        <v>105</v>
      </c>
      <c r="O107" s="6">
        <v>189</v>
      </c>
      <c r="P107" s="6">
        <v>206</v>
      </c>
      <c r="Q107" s="6">
        <v>186</v>
      </c>
      <c r="R107" s="400">
        <f t="shared" si="48"/>
        <v>-1.5873015873015872E-2</v>
      </c>
      <c r="S107" s="400">
        <f t="shared" si="49"/>
        <v>-9.7087378640776698E-2</v>
      </c>
      <c r="U107" s="6">
        <v>159</v>
      </c>
      <c r="V107" s="6">
        <v>149</v>
      </c>
      <c r="W107" s="6">
        <v>191</v>
      </c>
      <c r="X107" s="400">
        <f t="shared" si="50"/>
        <v>0.20125786163522014</v>
      </c>
      <c r="Y107" s="400">
        <f t="shared" si="51"/>
        <v>0.28187919463087246</v>
      </c>
    </row>
    <row r="108" spans="1:25" ht="12.75" customHeight="1" x14ac:dyDescent="0.4">
      <c r="A108" s="395" t="s">
        <v>106</v>
      </c>
      <c r="B108" s="6">
        <v>167</v>
      </c>
      <c r="C108" s="6">
        <v>206</v>
      </c>
      <c r="D108" s="6">
        <v>224</v>
      </c>
      <c r="E108" s="400">
        <f t="shared" si="44"/>
        <v>0.3413173652694611</v>
      </c>
      <c r="F108" s="400">
        <f t="shared" si="45"/>
        <v>8.7378640776699032E-2</v>
      </c>
      <c r="H108" s="6">
        <v>151</v>
      </c>
      <c r="I108" s="6">
        <v>139</v>
      </c>
      <c r="J108" s="6">
        <v>172</v>
      </c>
      <c r="K108" s="400">
        <f t="shared" si="46"/>
        <v>0.13907284768211919</v>
      </c>
      <c r="L108" s="400">
        <f t="shared" si="47"/>
        <v>0.23741007194244604</v>
      </c>
      <c r="N108" s="395" t="s">
        <v>106</v>
      </c>
      <c r="O108" s="6">
        <v>167</v>
      </c>
      <c r="P108" s="6">
        <v>206</v>
      </c>
      <c r="Q108" s="6">
        <v>224</v>
      </c>
      <c r="R108" s="400">
        <f t="shared" si="48"/>
        <v>0.3413173652694611</v>
      </c>
      <c r="S108" s="400">
        <f t="shared" si="49"/>
        <v>8.7378640776699032E-2</v>
      </c>
      <c r="U108" s="6">
        <v>151</v>
      </c>
      <c r="V108" s="6">
        <v>139</v>
      </c>
      <c r="W108" s="6">
        <v>172</v>
      </c>
      <c r="X108" s="400">
        <f t="shared" si="50"/>
        <v>0.13907284768211919</v>
      </c>
      <c r="Y108" s="400">
        <f t="shared" si="51"/>
        <v>0.23741007194244604</v>
      </c>
    </row>
    <row r="109" spans="1:25" ht="12.75" customHeight="1" x14ac:dyDescent="0.4">
      <c r="A109" s="395" t="s">
        <v>107</v>
      </c>
      <c r="B109" s="6"/>
      <c r="C109" s="6"/>
      <c r="D109" s="6"/>
      <c r="E109" s="400"/>
      <c r="F109" s="400"/>
      <c r="H109" s="6"/>
      <c r="I109" s="6"/>
      <c r="J109" s="6"/>
      <c r="K109" s="400"/>
      <c r="L109" s="400"/>
      <c r="N109" s="395" t="s">
        <v>107</v>
      </c>
      <c r="O109" s="6">
        <v>156</v>
      </c>
      <c r="P109" s="6">
        <v>159</v>
      </c>
      <c r="Q109" s="6"/>
      <c r="R109" s="400">
        <f t="shared" si="48"/>
        <v>-1</v>
      </c>
      <c r="S109" s="400">
        <f t="shared" si="49"/>
        <v>-1</v>
      </c>
      <c r="U109" s="6">
        <v>125</v>
      </c>
      <c r="V109" s="6">
        <v>148</v>
      </c>
      <c r="W109" s="6"/>
      <c r="X109" s="400">
        <f t="shared" si="50"/>
        <v>-1</v>
      </c>
      <c r="Y109" s="400">
        <f t="shared" si="51"/>
        <v>-1</v>
      </c>
    </row>
    <row r="110" spans="1:25" ht="12.75" customHeight="1" x14ac:dyDescent="0.4">
      <c r="A110" s="395" t="s">
        <v>108</v>
      </c>
      <c r="B110" s="6"/>
      <c r="C110" s="6"/>
      <c r="D110" s="6"/>
      <c r="E110" s="400"/>
      <c r="F110" s="400"/>
      <c r="H110" s="6"/>
      <c r="I110" s="6"/>
      <c r="J110" s="6"/>
      <c r="K110" s="400"/>
      <c r="L110" s="400"/>
      <c r="N110" s="395" t="s">
        <v>108</v>
      </c>
      <c r="O110" s="6">
        <v>108</v>
      </c>
      <c r="P110" s="6">
        <v>109</v>
      </c>
      <c r="Q110" s="6"/>
      <c r="R110" s="400">
        <f t="shared" si="48"/>
        <v>-1</v>
      </c>
      <c r="S110" s="400">
        <f t="shared" si="49"/>
        <v>-1</v>
      </c>
      <c r="U110" s="6">
        <v>92</v>
      </c>
      <c r="V110" s="6">
        <v>130</v>
      </c>
      <c r="W110" s="6"/>
      <c r="X110" s="400">
        <f t="shared" si="50"/>
        <v>-1</v>
      </c>
      <c r="Y110" s="400">
        <f t="shared" si="51"/>
        <v>-1</v>
      </c>
    </row>
    <row r="111" spans="1:25" ht="12.75" customHeight="1" x14ac:dyDescent="0.4">
      <c r="A111" t="s">
        <v>109</v>
      </c>
      <c r="B111" s="6"/>
      <c r="C111" s="6"/>
      <c r="D111" s="6"/>
      <c r="E111" s="384"/>
      <c r="F111" s="384"/>
      <c r="G111"/>
      <c r="H111" s="6"/>
      <c r="I111" s="6"/>
      <c r="J111" s="6"/>
      <c r="K111" s="384"/>
      <c r="L111" s="384"/>
      <c r="N111" t="s">
        <v>109</v>
      </c>
      <c r="O111" s="6">
        <v>69</v>
      </c>
      <c r="P111" s="6">
        <v>81</v>
      </c>
      <c r="Q111" s="6"/>
      <c r="R111" s="384">
        <f t="shared" si="48"/>
        <v>-1</v>
      </c>
      <c r="S111" s="384">
        <f t="shared" si="49"/>
        <v>-1</v>
      </c>
      <c r="T111"/>
      <c r="U111" s="6">
        <v>113</v>
      </c>
      <c r="V111" s="6">
        <v>117</v>
      </c>
      <c r="W111" s="6"/>
      <c r="X111" s="384">
        <f t="shared" si="50"/>
        <v>-1</v>
      </c>
      <c r="Y111" s="384">
        <f t="shared" si="51"/>
        <v>-1</v>
      </c>
    </row>
    <row r="112" spans="1:25" ht="12.75" customHeight="1" x14ac:dyDescent="0.4"/>
    <row r="113" spans="1:25" ht="12.75" customHeight="1" x14ac:dyDescent="0.4">
      <c r="A113" s="395" t="s">
        <v>110</v>
      </c>
      <c r="B113" s="395">
        <f>SUM(B100:B111)</f>
        <v>1339</v>
      </c>
      <c r="C113" s="395">
        <f>SUM(C100:C111)</f>
        <v>1604</v>
      </c>
      <c r="D113" s="395">
        <f>SUM(D100:D111)</f>
        <v>1642</v>
      </c>
      <c r="E113" s="400">
        <f>(+D113-B113)/B113</f>
        <v>0.22628827483196415</v>
      </c>
      <c r="F113" s="400">
        <f>(+D113-C113)/C113</f>
        <v>2.369077306733167E-2</v>
      </c>
      <c r="H113" s="395">
        <f>SUM(H100:H112)</f>
        <v>1069</v>
      </c>
      <c r="I113" s="395">
        <f>SUM(I100:I112)</f>
        <v>1163</v>
      </c>
      <c r="J113" s="395">
        <f>SUM(J100:J112)</f>
        <v>1263</v>
      </c>
      <c r="K113" s="400">
        <f>(+J113-H113)/H113</f>
        <v>0.1814780168381665</v>
      </c>
      <c r="L113" s="400">
        <f>(+J113-I113)/I113</f>
        <v>8.5984522785898534E-2</v>
      </c>
      <c r="N113" s="395" t="s">
        <v>110</v>
      </c>
      <c r="O113" s="395">
        <f>SUM(O100:O111)</f>
        <v>1672</v>
      </c>
      <c r="P113" s="395">
        <f>SUM(P100:P111)</f>
        <v>1953</v>
      </c>
      <c r="Q113" s="395">
        <f>SUM(Q100:Q111)</f>
        <v>1642</v>
      </c>
      <c r="R113" s="400">
        <f>(+Q113-O113)/O113</f>
        <v>-1.7942583732057416E-2</v>
      </c>
      <c r="S113" s="400">
        <f>(+Q113-P113)/P113</f>
        <v>-0.15924219150025601</v>
      </c>
      <c r="U113" s="395">
        <f>SUM(U100:U112)</f>
        <v>1399</v>
      </c>
      <c r="V113" s="395">
        <f>SUM(V100:V112)</f>
        <v>1558</v>
      </c>
      <c r="W113" s="395">
        <f>SUM(W100:W112)</f>
        <v>1263</v>
      </c>
      <c r="X113" s="400">
        <f>(+W113-U113)/U113</f>
        <v>-9.7212294496068621E-2</v>
      </c>
      <c r="Y113" s="400">
        <f>(+W113-V113)/V113</f>
        <v>-0.18934531450577663</v>
      </c>
    </row>
    <row r="114" spans="1:25" ht="12.75" customHeight="1" x14ac:dyDescent="0.4"/>
    <row r="115" spans="1:25" ht="12.75" customHeight="1" x14ac:dyDescent="0.4">
      <c r="G115" s="398" t="s">
        <v>115</v>
      </c>
      <c r="T115" s="398" t="s">
        <v>115</v>
      </c>
    </row>
    <row r="116" spans="1:25" ht="12.75" customHeight="1" x14ac:dyDescent="0.4">
      <c r="A116" s="394">
        <f ca="1">TODAY()</f>
        <v>45943</v>
      </c>
      <c r="G116" s="398" t="s">
        <v>3</v>
      </c>
      <c r="N116" s="394">
        <f ca="1">TODAY()</f>
        <v>45943</v>
      </c>
      <c r="T116" s="398" t="s">
        <v>3</v>
      </c>
    </row>
    <row r="117" spans="1:25" ht="12.75" customHeight="1" x14ac:dyDescent="0.4"/>
    <row r="118" spans="1:25" ht="12.75" customHeight="1" x14ac:dyDescent="0.4">
      <c r="B118" s="2" t="s">
        <v>6267</v>
      </c>
      <c r="C118" s="2" t="s">
        <v>6961</v>
      </c>
      <c r="D118" s="2" t="s">
        <v>7652</v>
      </c>
      <c r="E118" s="2" t="s">
        <v>6964</v>
      </c>
      <c r="F118" s="2" t="s">
        <v>7653</v>
      </c>
      <c r="H118" s="2" t="s">
        <v>6268</v>
      </c>
      <c r="I118" s="2" t="s">
        <v>6962</v>
      </c>
      <c r="J118" s="2" t="s">
        <v>7654</v>
      </c>
      <c r="K118" s="2" t="s">
        <v>7655</v>
      </c>
      <c r="L118" s="2" t="s">
        <v>7653</v>
      </c>
      <c r="O118" s="2" t="s">
        <v>6267</v>
      </c>
      <c r="P118" s="2" t="s">
        <v>6961</v>
      </c>
      <c r="Q118" s="2" t="s">
        <v>7652</v>
      </c>
      <c r="R118" s="2" t="s">
        <v>6964</v>
      </c>
      <c r="S118" s="2" t="s">
        <v>7653</v>
      </c>
      <c r="U118" s="2" t="s">
        <v>6268</v>
      </c>
      <c r="V118" s="2" t="s">
        <v>6962</v>
      </c>
      <c r="W118" s="2" t="s">
        <v>7654</v>
      </c>
      <c r="X118" s="2" t="s">
        <v>7655</v>
      </c>
      <c r="Y118" s="2" t="s">
        <v>7653</v>
      </c>
    </row>
    <row r="119" spans="1:25" ht="12.75" customHeight="1" x14ac:dyDescent="0.4">
      <c r="A119" s="395" t="s">
        <v>98</v>
      </c>
      <c r="B119" s="395">
        <v>181</v>
      </c>
      <c r="C119" s="395">
        <v>157</v>
      </c>
      <c r="D119" s="395">
        <v>192</v>
      </c>
      <c r="E119" s="400">
        <f t="shared" ref="E119:E127" si="52">(+D119-B119)/B119</f>
        <v>6.0773480662983423E-2</v>
      </c>
      <c r="F119" s="400">
        <f t="shared" ref="F119:F127" si="53">(+D119-C119)/C119</f>
        <v>0.22292993630573249</v>
      </c>
      <c r="H119" s="395">
        <v>114</v>
      </c>
      <c r="I119" s="395">
        <v>112</v>
      </c>
      <c r="J119" s="395">
        <v>131</v>
      </c>
      <c r="K119" s="400">
        <f t="shared" ref="K119:K127" si="54">(+J119-H119)/H119</f>
        <v>0.14912280701754385</v>
      </c>
      <c r="L119" s="400">
        <f t="shared" ref="L119:L127" si="55">(+J119-I119)/I119</f>
        <v>0.16964285714285715</v>
      </c>
      <c r="N119" s="395" t="s">
        <v>98</v>
      </c>
      <c r="O119" s="395">
        <v>181</v>
      </c>
      <c r="P119" s="395">
        <v>157</v>
      </c>
      <c r="Q119" s="395">
        <v>192</v>
      </c>
      <c r="R119" s="400">
        <f t="shared" ref="R119:R130" si="56">(+Q119-O119)/O119</f>
        <v>6.0773480662983423E-2</v>
      </c>
      <c r="S119" s="400">
        <f t="shared" ref="S119:S130" si="57">(+Q119-P119)/P119</f>
        <v>0.22292993630573249</v>
      </c>
      <c r="U119" s="395">
        <v>114</v>
      </c>
      <c r="V119" s="395">
        <v>112</v>
      </c>
      <c r="W119" s="395">
        <v>131</v>
      </c>
      <c r="X119" s="400">
        <f t="shared" ref="X119:X130" si="58">(+W119-U119)/U119</f>
        <v>0.14912280701754385</v>
      </c>
      <c r="Y119" s="400">
        <f t="shared" ref="Y119:Y130" si="59">(+W119-V119)/V119</f>
        <v>0.16964285714285715</v>
      </c>
    </row>
    <row r="120" spans="1:25" ht="12.75" customHeight="1" x14ac:dyDescent="0.4">
      <c r="A120" s="395" t="s">
        <v>99</v>
      </c>
      <c r="B120" s="395">
        <v>144</v>
      </c>
      <c r="C120" s="395">
        <v>159</v>
      </c>
      <c r="D120" s="395">
        <v>192</v>
      </c>
      <c r="E120" s="400">
        <f t="shared" si="52"/>
        <v>0.33333333333333331</v>
      </c>
      <c r="F120" s="400">
        <f t="shared" si="53"/>
        <v>0.20754716981132076</v>
      </c>
      <c r="H120" s="395">
        <v>142</v>
      </c>
      <c r="I120" s="395">
        <v>143</v>
      </c>
      <c r="J120" s="395">
        <v>126</v>
      </c>
      <c r="K120" s="400">
        <f t="shared" si="54"/>
        <v>-0.11267605633802817</v>
      </c>
      <c r="L120" s="400">
        <f t="shared" si="55"/>
        <v>-0.11888111888111888</v>
      </c>
      <c r="N120" s="395" t="s">
        <v>99</v>
      </c>
      <c r="O120" s="395">
        <v>144</v>
      </c>
      <c r="P120" s="395">
        <v>159</v>
      </c>
      <c r="Q120" s="395">
        <v>192</v>
      </c>
      <c r="R120" s="400">
        <f t="shared" si="56"/>
        <v>0.33333333333333331</v>
      </c>
      <c r="S120" s="400">
        <f t="shared" si="57"/>
        <v>0.20754716981132076</v>
      </c>
      <c r="U120" s="395">
        <v>142</v>
      </c>
      <c r="V120" s="395">
        <v>143</v>
      </c>
      <c r="W120" s="395">
        <v>126</v>
      </c>
      <c r="X120" s="400">
        <f t="shared" si="58"/>
        <v>-0.11267605633802817</v>
      </c>
      <c r="Y120" s="400">
        <f t="shared" si="59"/>
        <v>-0.11888111888111888</v>
      </c>
    </row>
    <row r="121" spans="1:25" ht="12.75" customHeight="1" x14ac:dyDescent="0.4">
      <c r="A121" s="395" t="s">
        <v>100</v>
      </c>
      <c r="B121" s="395">
        <v>211</v>
      </c>
      <c r="C121" s="395">
        <v>197</v>
      </c>
      <c r="D121" s="395">
        <v>223</v>
      </c>
      <c r="E121" s="400">
        <f t="shared" si="52"/>
        <v>5.6872037914691941E-2</v>
      </c>
      <c r="F121" s="400">
        <f t="shared" si="53"/>
        <v>0.13197969543147209</v>
      </c>
      <c r="H121" s="395">
        <v>181</v>
      </c>
      <c r="I121" s="395">
        <v>187</v>
      </c>
      <c r="J121" s="395">
        <v>136</v>
      </c>
      <c r="K121" s="400">
        <f t="shared" si="54"/>
        <v>-0.24861878453038674</v>
      </c>
      <c r="L121" s="400">
        <f t="shared" si="55"/>
        <v>-0.27272727272727271</v>
      </c>
      <c r="N121" s="395" t="s">
        <v>100</v>
      </c>
      <c r="O121" s="395">
        <v>211</v>
      </c>
      <c r="P121" s="395">
        <v>197</v>
      </c>
      <c r="Q121" s="395">
        <v>223</v>
      </c>
      <c r="R121" s="400">
        <f t="shared" si="56"/>
        <v>5.6872037914691941E-2</v>
      </c>
      <c r="S121" s="400">
        <f t="shared" si="57"/>
        <v>0.13197969543147209</v>
      </c>
      <c r="U121" s="395">
        <v>181</v>
      </c>
      <c r="V121" s="395">
        <v>187</v>
      </c>
      <c r="W121" s="395">
        <v>136</v>
      </c>
      <c r="X121" s="400">
        <f t="shared" si="58"/>
        <v>-0.24861878453038674</v>
      </c>
      <c r="Y121" s="400">
        <f t="shared" si="59"/>
        <v>-0.27272727272727271</v>
      </c>
    </row>
    <row r="122" spans="1:25" ht="12.75" customHeight="1" x14ac:dyDescent="0.4">
      <c r="A122" s="395" t="s">
        <v>101</v>
      </c>
      <c r="B122" s="6">
        <v>206</v>
      </c>
      <c r="C122" s="6">
        <v>245</v>
      </c>
      <c r="D122" s="6">
        <v>284</v>
      </c>
      <c r="E122" s="400">
        <f t="shared" si="52"/>
        <v>0.37864077669902912</v>
      </c>
      <c r="F122" s="400">
        <f t="shared" si="53"/>
        <v>0.15918367346938775</v>
      </c>
      <c r="H122" s="6">
        <v>168</v>
      </c>
      <c r="I122" s="6">
        <v>162</v>
      </c>
      <c r="J122" s="6">
        <v>207</v>
      </c>
      <c r="K122" s="400">
        <f t="shared" si="54"/>
        <v>0.23214285714285715</v>
      </c>
      <c r="L122" s="400">
        <f t="shared" si="55"/>
        <v>0.27777777777777779</v>
      </c>
      <c r="N122" s="395" t="s">
        <v>101</v>
      </c>
      <c r="O122" s="6">
        <v>206</v>
      </c>
      <c r="P122" s="6">
        <v>245</v>
      </c>
      <c r="Q122" s="6">
        <v>284</v>
      </c>
      <c r="R122" s="400">
        <f t="shared" si="56"/>
        <v>0.37864077669902912</v>
      </c>
      <c r="S122" s="400">
        <f t="shared" si="57"/>
        <v>0.15918367346938775</v>
      </c>
      <c r="U122" s="6">
        <v>168</v>
      </c>
      <c r="V122" s="6">
        <v>162</v>
      </c>
      <c r="W122" s="6">
        <v>207</v>
      </c>
      <c r="X122" s="400">
        <f t="shared" si="58"/>
        <v>0.23214285714285715</v>
      </c>
      <c r="Y122" s="400">
        <f t="shared" si="59"/>
        <v>0.27777777777777779</v>
      </c>
    </row>
    <row r="123" spans="1:25" ht="12.75" customHeight="1" x14ac:dyDescent="0.4">
      <c r="A123" s="395" t="s">
        <v>102</v>
      </c>
      <c r="B123" s="6">
        <v>246</v>
      </c>
      <c r="C123" s="6">
        <v>285</v>
      </c>
      <c r="D123" s="6">
        <v>260</v>
      </c>
      <c r="E123" s="400">
        <f t="shared" si="52"/>
        <v>5.6910569105691054E-2</v>
      </c>
      <c r="F123" s="400">
        <f t="shared" si="53"/>
        <v>-8.771929824561403E-2</v>
      </c>
      <c r="H123" s="6">
        <v>209</v>
      </c>
      <c r="I123" s="6">
        <v>217</v>
      </c>
      <c r="J123" s="6">
        <v>239</v>
      </c>
      <c r="K123" s="400">
        <f t="shared" si="54"/>
        <v>0.14354066985645933</v>
      </c>
      <c r="L123" s="400">
        <f t="shared" si="55"/>
        <v>0.10138248847926268</v>
      </c>
      <c r="N123" s="395" t="s">
        <v>102</v>
      </c>
      <c r="O123" s="6">
        <v>246</v>
      </c>
      <c r="P123" s="6">
        <v>285</v>
      </c>
      <c r="Q123" s="6">
        <v>260</v>
      </c>
      <c r="R123" s="400">
        <f t="shared" si="56"/>
        <v>5.6910569105691054E-2</v>
      </c>
      <c r="S123" s="400">
        <f t="shared" si="57"/>
        <v>-8.771929824561403E-2</v>
      </c>
      <c r="U123" s="6">
        <v>209</v>
      </c>
      <c r="V123" s="6">
        <v>217</v>
      </c>
      <c r="W123" s="6">
        <v>239</v>
      </c>
      <c r="X123" s="400">
        <f t="shared" si="58"/>
        <v>0.14354066985645933</v>
      </c>
      <c r="Y123" s="400">
        <f t="shared" si="59"/>
        <v>0.10138248847926268</v>
      </c>
    </row>
    <row r="124" spans="1:25" ht="12.75" customHeight="1" x14ac:dyDescent="0.4">
      <c r="A124" s="395" t="s">
        <v>103</v>
      </c>
      <c r="B124" s="6">
        <v>318</v>
      </c>
      <c r="C124" s="6">
        <v>283</v>
      </c>
      <c r="D124" s="6">
        <v>293</v>
      </c>
      <c r="E124" s="400">
        <f t="shared" si="52"/>
        <v>-7.8616352201257858E-2</v>
      </c>
      <c r="F124" s="400">
        <f t="shared" si="53"/>
        <v>3.5335689045936397E-2</v>
      </c>
      <c r="H124" s="6">
        <v>217</v>
      </c>
      <c r="I124" s="6">
        <v>197</v>
      </c>
      <c r="J124" s="6">
        <v>227</v>
      </c>
      <c r="K124" s="400">
        <f t="shared" si="54"/>
        <v>4.6082949308755762E-2</v>
      </c>
      <c r="L124" s="400">
        <f t="shared" si="55"/>
        <v>0.15228426395939088</v>
      </c>
      <c r="N124" s="395" t="s">
        <v>103</v>
      </c>
      <c r="O124" s="6">
        <v>318</v>
      </c>
      <c r="P124" s="6">
        <v>283</v>
      </c>
      <c r="Q124" s="6">
        <v>293</v>
      </c>
      <c r="R124" s="400">
        <f t="shared" si="56"/>
        <v>-7.8616352201257858E-2</v>
      </c>
      <c r="S124" s="400">
        <f t="shared" si="57"/>
        <v>3.5335689045936397E-2</v>
      </c>
      <c r="U124" s="6">
        <v>217</v>
      </c>
      <c r="V124" s="6">
        <v>197</v>
      </c>
      <c r="W124" s="6">
        <v>227</v>
      </c>
      <c r="X124" s="400">
        <f t="shared" si="58"/>
        <v>4.6082949308755762E-2</v>
      </c>
      <c r="Y124" s="400">
        <f t="shared" si="59"/>
        <v>0.15228426395939088</v>
      </c>
    </row>
    <row r="125" spans="1:25" ht="12.75" customHeight="1" x14ac:dyDescent="0.4">
      <c r="A125" s="395" t="s">
        <v>104</v>
      </c>
      <c r="B125" s="6">
        <v>261</v>
      </c>
      <c r="C125" s="6">
        <v>273</v>
      </c>
      <c r="D125" s="6">
        <v>327</v>
      </c>
      <c r="E125" s="400">
        <f t="shared" si="52"/>
        <v>0.25287356321839083</v>
      </c>
      <c r="F125" s="400">
        <f t="shared" si="53"/>
        <v>0.19780219780219779</v>
      </c>
      <c r="H125" s="6">
        <v>228</v>
      </c>
      <c r="I125" s="6">
        <v>236</v>
      </c>
      <c r="J125" s="6">
        <v>206</v>
      </c>
      <c r="K125" s="400">
        <f t="shared" si="54"/>
        <v>-9.6491228070175433E-2</v>
      </c>
      <c r="L125" s="400">
        <f t="shared" si="55"/>
        <v>-0.1271186440677966</v>
      </c>
      <c r="N125" s="395" t="s">
        <v>104</v>
      </c>
      <c r="O125" s="6">
        <v>261</v>
      </c>
      <c r="P125" s="6">
        <v>273</v>
      </c>
      <c r="Q125" s="6">
        <v>327</v>
      </c>
      <c r="R125" s="400">
        <f t="shared" si="56"/>
        <v>0.25287356321839083</v>
      </c>
      <c r="S125" s="400">
        <f t="shared" si="57"/>
        <v>0.19780219780219779</v>
      </c>
      <c r="U125" s="6">
        <v>228</v>
      </c>
      <c r="V125" s="6">
        <v>236</v>
      </c>
      <c r="W125" s="6">
        <v>206</v>
      </c>
      <c r="X125" s="400">
        <f t="shared" si="58"/>
        <v>-9.6491228070175433E-2</v>
      </c>
      <c r="Y125" s="400">
        <f t="shared" si="59"/>
        <v>-0.1271186440677966</v>
      </c>
    </row>
    <row r="126" spans="1:25" ht="12.75" customHeight="1" x14ac:dyDescent="0.4">
      <c r="A126" s="395" t="s">
        <v>105</v>
      </c>
      <c r="B126" s="6">
        <v>269</v>
      </c>
      <c r="C126" s="6">
        <v>289</v>
      </c>
      <c r="D126" s="6">
        <v>262</v>
      </c>
      <c r="E126" s="400">
        <f t="shared" si="52"/>
        <v>-2.6022304832713755E-2</v>
      </c>
      <c r="F126" s="400">
        <f t="shared" si="53"/>
        <v>-9.3425605536332182E-2</v>
      </c>
      <c r="H126" s="6">
        <v>239</v>
      </c>
      <c r="I126" s="6">
        <v>232</v>
      </c>
      <c r="J126" s="6">
        <v>247</v>
      </c>
      <c r="K126" s="400">
        <f t="shared" si="54"/>
        <v>3.3472803347280332E-2</v>
      </c>
      <c r="L126" s="400">
        <f t="shared" si="55"/>
        <v>6.4655172413793108E-2</v>
      </c>
      <c r="N126" s="395" t="s">
        <v>105</v>
      </c>
      <c r="O126" s="6">
        <v>269</v>
      </c>
      <c r="P126" s="6">
        <v>289</v>
      </c>
      <c r="Q126" s="6">
        <v>262</v>
      </c>
      <c r="R126" s="400">
        <f t="shared" si="56"/>
        <v>-2.6022304832713755E-2</v>
      </c>
      <c r="S126" s="400">
        <f t="shared" si="57"/>
        <v>-9.3425605536332182E-2</v>
      </c>
      <c r="U126" s="6">
        <v>239</v>
      </c>
      <c r="V126" s="6">
        <v>232</v>
      </c>
      <c r="W126" s="6">
        <v>247</v>
      </c>
      <c r="X126" s="400">
        <f t="shared" si="58"/>
        <v>3.3472803347280332E-2</v>
      </c>
      <c r="Y126" s="400">
        <f t="shared" si="59"/>
        <v>6.4655172413793108E-2</v>
      </c>
    </row>
    <row r="127" spans="1:25" ht="12.75" customHeight="1" x14ac:dyDescent="0.4">
      <c r="A127" s="399" t="s">
        <v>106</v>
      </c>
      <c r="B127" s="6">
        <v>274</v>
      </c>
      <c r="C127" s="6">
        <v>275</v>
      </c>
      <c r="D127" s="6">
        <v>283</v>
      </c>
      <c r="E127" s="400">
        <f t="shared" si="52"/>
        <v>3.2846715328467155E-2</v>
      </c>
      <c r="F127" s="400">
        <f t="shared" si="53"/>
        <v>2.9090909090909091E-2</v>
      </c>
      <c r="H127" s="6">
        <v>210</v>
      </c>
      <c r="I127" s="6">
        <v>216</v>
      </c>
      <c r="J127" s="6">
        <v>201</v>
      </c>
      <c r="K127" s="400">
        <f t="shared" si="54"/>
        <v>-4.2857142857142858E-2</v>
      </c>
      <c r="L127" s="400">
        <f t="shared" si="55"/>
        <v>-6.9444444444444448E-2</v>
      </c>
      <c r="N127" s="399" t="s">
        <v>106</v>
      </c>
      <c r="O127" s="6">
        <v>274</v>
      </c>
      <c r="P127" s="6">
        <v>275</v>
      </c>
      <c r="Q127" s="6">
        <v>283</v>
      </c>
      <c r="R127" s="400">
        <f t="shared" si="56"/>
        <v>3.2846715328467155E-2</v>
      </c>
      <c r="S127" s="400">
        <f t="shared" si="57"/>
        <v>2.9090909090909091E-2</v>
      </c>
      <c r="U127" s="6">
        <v>210</v>
      </c>
      <c r="V127" s="6">
        <v>216</v>
      </c>
      <c r="W127" s="6">
        <v>201</v>
      </c>
      <c r="X127" s="400">
        <f t="shared" si="58"/>
        <v>-4.2857142857142858E-2</v>
      </c>
      <c r="Y127" s="400">
        <f t="shared" si="59"/>
        <v>-6.9444444444444448E-2</v>
      </c>
    </row>
    <row r="128" spans="1:25" ht="12.75" customHeight="1" x14ac:dyDescent="0.4">
      <c r="A128" s="395" t="s">
        <v>107</v>
      </c>
      <c r="B128" s="6"/>
      <c r="C128" s="6"/>
      <c r="D128" s="6"/>
      <c r="E128" s="400"/>
      <c r="F128" s="400"/>
      <c r="H128" s="6"/>
      <c r="I128" s="6"/>
      <c r="J128" s="6"/>
      <c r="K128" s="400"/>
      <c r="L128" s="400"/>
      <c r="N128" s="395" t="s">
        <v>107</v>
      </c>
      <c r="O128" s="6">
        <v>244</v>
      </c>
      <c r="P128" s="6">
        <v>287</v>
      </c>
      <c r="Q128" s="6"/>
      <c r="R128" s="400">
        <f t="shared" si="56"/>
        <v>-1</v>
      </c>
      <c r="S128" s="400">
        <f t="shared" si="57"/>
        <v>-1</v>
      </c>
      <c r="U128" s="6">
        <v>180</v>
      </c>
      <c r="V128" s="6">
        <v>216</v>
      </c>
      <c r="W128" s="6"/>
      <c r="X128" s="400">
        <f t="shared" si="58"/>
        <v>-1</v>
      </c>
      <c r="Y128" s="400">
        <f t="shared" si="59"/>
        <v>-1</v>
      </c>
    </row>
    <row r="129" spans="1:25" ht="12.75" customHeight="1" x14ac:dyDescent="0.4">
      <c r="A129" s="395" t="s">
        <v>108</v>
      </c>
      <c r="B129" s="6"/>
      <c r="C129" s="6"/>
      <c r="D129" s="6"/>
      <c r="E129" s="400"/>
      <c r="F129" s="400"/>
      <c r="H129" s="6"/>
      <c r="I129" s="6"/>
      <c r="J129" s="6"/>
      <c r="K129" s="400"/>
      <c r="L129" s="400"/>
      <c r="N129" s="395" t="s">
        <v>108</v>
      </c>
      <c r="O129" s="6">
        <v>187</v>
      </c>
      <c r="P129" s="6">
        <v>184</v>
      </c>
      <c r="Q129" s="6"/>
      <c r="R129" s="400">
        <f t="shared" si="56"/>
        <v>-1</v>
      </c>
      <c r="S129" s="400">
        <f t="shared" si="57"/>
        <v>-1</v>
      </c>
      <c r="U129" s="6">
        <v>184</v>
      </c>
      <c r="V129" s="6">
        <v>210</v>
      </c>
      <c r="W129" s="6"/>
      <c r="X129" s="400">
        <f t="shared" si="58"/>
        <v>-1</v>
      </c>
      <c r="Y129" s="400">
        <f t="shared" si="59"/>
        <v>-1</v>
      </c>
    </row>
    <row r="130" spans="1:25" ht="12.75" customHeight="1" x14ac:dyDescent="0.4">
      <c r="A130" t="s">
        <v>109</v>
      </c>
      <c r="B130" s="6"/>
      <c r="C130" s="6"/>
      <c r="D130" s="6"/>
      <c r="E130" s="384"/>
      <c r="F130" s="384"/>
      <c r="G130"/>
      <c r="H130" s="6"/>
      <c r="I130" s="6"/>
      <c r="J130" s="6"/>
      <c r="K130" s="384"/>
      <c r="L130" s="384"/>
      <c r="N130" t="s">
        <v>109</v>
      </c>
      <c r="O130" s="6">
        <v>113</v>
      </c>
      <c r="P130" s="6">
        <v>110</v>
      </c>
      <c r="Q130" s="6"/>
      <c r="R130" s="384">
        <f t="shared" si="56"/>
        <v>-1</v>
      </c>
      <c r="S130" s="384">
        <f t="shared" si="57"/>
        <v>-1</v>
      </c>
      <c r="T130"/>
      <c r="U130" s="6">
        <v>175</v>
      </c>
      <c r="V130" s="6">
        <v>169</v>
      </c>
      <c r="W130" s="6"/>
      <c r="X130" s="384">
        <f t="shared" si="58"/>
        <v>-1</v>
      </c>
      <c r="Y130" s="384">
        <f t="shared" si="59"/>
        <v>-1</v>
      </c>
    </row>
    <row r="131" spans="1:25" ht="12.75" customHeight="1" x14ac:dyDescent="0.4"/>
    <row r="132" spans="1:25" ht="12.75" customHeight="1" x14ac:dyDescent="0.4">
      <c r="A132" s="395" t="s">
        <v>110</v>
      </c>
      <c r="B132" s="395">
        <f>SUM(B119:B130)</f>
        <v>2110</v>
      </c>
      <c r="C132" s="395">
        <f>SUM(C119:C130)</f>
        <v>2163</v>
      </c>
      <c r="D132" s="395">
        <f>SUM(D119:D130)</f>
        <v>2316</v>
      </c>
      <c r="E132" s="400">
        <f>(+D132-B132)/B132</f>
        <v>9.7630331753554497E-2</v>
      </c>
      <c r="F132" s="400">
        <f>(+D132-C132)/C132</f>
        <v>7.0735090152565877E-2</v>
      </c>
      <c r="H132" s="395">
        <f>SUM(H119:H131)</f>
        <v>1708</v>
      </c>
      <c r="I132" s="395">
        <f>SUM(I119:I131)</f>
        <v>1702</v>
      </c>
      <c r="J132" s="395">
        <f>SUM(J119:J131)</f>
        <v>1720</v>
      </c>
      <c r="K132" s="400">
        <f>(+J132-H132)/H132</f>
        <v>7.0257611241217799E-3</v>
      </c>
      <c r="L132" s="400">
        <f>(+J132-I132)/I132</f>
        <v>1.0575793184488837E-2</v>
      </c>
      <c r="N132" s="395" t="s">
        <v>110</v>
      </c>
      <c r="O132" s="395">
        <f>SUM(O119:O130)</f>
        <v>2654</v>
      </c>
      <c r="P132" s="395">
        <f>SUM(P119:P130)</f>
        <v>2744</v>
      </c>
      <c r="Q132" s="395">
        <f>SUM(Q119:Q130)</f>
        <v>2316</v>
      </c>
      <c r="R132" s="400">
        <f>(+Q132-O132)/O132</f>
        <v>-0.12735493594574226</v>
      </c>
      <c r="S132" s="400">
        <f>(+Q132-P132)/P132</f>
        <v>-0.15597667638483964</v>
      </c>
      <c r="U132" s="395">
        <f>SUM(U119:U131)</f>
        <v>2247</v>
      </c>
      <c r="V132" s="395">
        <f>SUM(V119:V131)</f>
        <v>2297</v>
      </c>
      <c r="W132" s="395">
        <f>SUM(W119:W131)</f>
        <v>1720</v>
      </c>
      <c r="X132" s="400">
        <f>(+W132-U132)/U132</f>
        <v>-0.2345349354695149</v>
      </c>
      <c r="Y132" s="400">
        <f>(+W132-V132)/V132</f>
        <v>-0.25119721375707443</v>
      </c>
    </row>
    <row r="133" spans="1:25" ht="12.75" customHeight="1" x14ac:dyDescent="0.4">
      <c r="E133" s="400"/>
      <c r="F133" s="400"/>
      <c r="K133" s="400"/>
      <c r="L133" s="400"/>
      <c r="R133" s="400"/>
      <c r="S133" s="400"/>
      <c r="X133" s="400"/>
      <c r="Y133" s="400"/>
    </row>
    <row r="134" spans="1:25" ht="12.75" customHeight="1" x14ac:dyDescent="0.4">
      <c r="F134" s="401" t="s">
        <v>116</v>
      </c>
      <c r="G134" s="401"/>
      <c r="S134" s="401" t="s">
        <v>116</v>
      </c>
      <c r="T134" s="584"/>
    </row>
    <row r="135" spans="1:25" ht="12.75" customHeight="1" x14ac:dyDescent="0.4">
      <c r="G135" s="398" t="s">
        <v>3</v>
      </c>
      <c r="T135" s="398" t="s">
        <v>3</v>
      </c>
    </row>
    <row r="136" spans="1:25" ht="12.75" customHeight="1" x14ac:dyDescent="0.4"/>
    <row r="137" spans="1:25" ht="12.75" customHeight="1" x14ac:dyDescent="0.4">
      <c r="B137" s="2" t="s">
        <v>6267</v>
      </c>
      <c r="C137" s="2" t="s">
        <v>6961</v>
      </c>
      <c r="D137" s="2" t="s">
        <v>7652</v>
      </c>
      <c r="E137" s="2" t="s">
        <v>6964</v>
      </c>
      <c r="F137" s="2" t="s">
        <v>7653</v>
      </c>
      <c r="H137" s="2" t="s">
        <v>6268</v>
      </c>
      <c r="I137" s="2" t="s">
        <v>6962</v>
      </c>
      <c r="J137" s="2" t="s">
        <v>7654</v>
      </c>
      <c r="K137" s="2" t="s">
        <v>7655</v>
      </c>
      <c r="L137" s="2" t="s">
        <v>7653</v>
      </c>
      <c r="O137" s="2" t="s">
        <v>6267</v>
      </c>
      <c r="P137" s="2" t="s">
        <v>6961</v>
      </c>
      <c r="Q137" s="2" t="s">
        <v>7652</v>
      </c>
      <c r="R137" s="2" t="s">
        <v>6964</v>
      </c>
      <c r="S137" s="2" t="s">
        <v>7653</v>
      </c>
      <c r="U137" s="2" t="s">
        <v>6268</v>
      </c>
      <c r="V137" s="2" t="s">
        <v>6962</v>
      </c>
      <c r="W137" s="2" t="s">
        <v>7654</v>
      </c>
      <c r="X137" s="2" t="s">
        <v>7655</v>
      </c>
      <c r="Y137" s="2" t="s">
        <v>7653</v>
      </c>
    </row>
    <row r="138" spans="1:25" ht="12.75" customHeight="1" x14ac:dyDescent="0.4">
      <c r="A138" s="395" t="s">
        <v>98</v>
      </c>
      <c r="B138" s="395">
        <v>101</v>
      </c>
      <c r="C138" s="395">
        <v>126</v>
      </c>
      <c r="D138" s="395">
        <v>124</v>
      </c>
      <c r="E138" s="400">
        <f t="shared" ref="E138:E146" si="60">(+D138-B138)/B138</f>
        <v>0.22772277227722773</v>
      </c>
      <c r="F138" s="400">
        <f t="shared" ref="F138:F146" si="61">(+D138-C138)/C138</f>
        <v>-1.5873015873015872E-2</v>
      </c>
      <c r="H138" s="395">
        <v>99</v>
      </c>
      <c r="I138" s="395">
        <v>105</v>
      </c>
      <c r="J138" s="395">
        <v>89</v>
      </c>
      <c r="K138" s="400">
        <f t="shared" ref="K138:K146" si="62">(+J138-H138)/H138</f>
        <v>-0.10101010101010101</v>
      </c>
      <c r="L138" s="400">
        <f t="shared" ref="L138:L146" si="63">(+J138-I138)/I138</f>
        <v>-0.15238095238095239</v>
      </c>
      <c r="N138" s="395" t="s">
        <v>98</v>
      </c>
      <c r="O138" s="395">
        <v>101</v>
      </c>
      <c r="P138" s="395">
        <v>126</v>
      </c>
      <c r="Q138" s="395">
        <v>124</v>
      </c>
      <c r="R138" s="400">
        <f t="shared" ref="R138:R149" si="64">(+Q138-O138)/O138</f>
        <v>0.22772277227722773</v>
      </c>
      <c r="S138" s="400">
        <f t="shared" ref="S138:S149" si="65">(+Q138-P138)/P138</f>
        <v>-1.5873015873015872E-2</v>
      </c>
      <c r="U138" s="395">
        <v>99</v>
      </c>
      <c r="V138" s="395">
        <v>105</v>
      </c>
      <c r="W138" s="395">
        <v>89</v>
      </c>
      <c r="X138" s="400">
        <f t="shared" ref="X138:X149" si="66">(+W138-U138)/U138</f>
        <v>-0.10101010101010101</v>
      </c>
      <c r="Y138" s="400">
        <f t="shared" ref="Y138:Y149" si="67">(+W138-V138)/V138</f>
        <v>-0.15238095238095239</v>
      </c>
    </row>
    <row r="139" spans="1:25" ht="12.75" customHeight="1" x14ac:dyDescent="0.4">
      <c r="A139" s="395" t="s">
        <v>99</v>
      </c>
      <c r="B139" s="395">
        <v>124</v>
      </c>
      <c r="C139" s="395">
        <v>146</v>
      </c>
      <c r="D139" s="395">
        <v>100</v>
      </c>
      <c r="E139" s="400">
        <f t="shared" si="60"/>
        <v>-0.19354838709677419</v>
      </c>
      <c r="F139" s="400">
        <f t="shared" si="61"/>
        <v>-0.31506849315068491</v>
      </c>
      <c r="H139" s="395">
        <v>95</v>
      </c>
      <c r="I139" s="395">
        <v>81</v>
      </c>
      <c r="J139" s="395">
        <v>101</v>
      </c>
      <c r="K139" s="400">
        <f t="shared" si="62"/>
        <v>6.3157894736842107E-2</v>
      </c>
      <c r="L139" s="400">
        <f t="shared" si="63"/>
        <v>0.24691358024691357</v>
      </c>
      <c r="N139" s="395" t="s">
        <v>99</v>
      </c>
      <c r="O139" s="395">
        <v>124</v>
      </c>
      <c r="P139" s="395">
        <v>146</v>
      </c>
      <c r="Q139" s="395">
        <v>100</v>
      </c>
      <c r="R139" s="400">
        <f t="shared" si="64"/>
        <v>-0.19354838709677419</v>
      </c>
      <c r="S139" s="400">
        <f t="shared" si="65"/>
        <v>-0.31506849315068491</v>
      </c>
      <c r="U139" s="395">
        <v>95</v>
      </c>
      <c r="V139" s="395">
        <v>81</v>
      </c>
      <c r="W139" s="395">
        <v>101</v>
      </c>
      <c r="X139" s="400">
        <f t="shared" si="66"/>
        <v>6.3157894736842107E-2</v>
      </c>
      <c r="Y139" s="400">
        <f t="shared" si="67"/>
        <v>0.24691358024691357</v>
      </c>
    </row>
    <row r="140" spans="1:25" ht="12.75" customHeight="1" x14ac:dyDescent="0.4">
      <c r="A140" s="395" t="s">
        <v>100</v>
      </c>
      <c r="B140" s="395">
        <v>152</v>
      </c>
      <c r="C140" s="395">
        <v>159</v>
      </c>
      <c r="D140" s="395">
        <v>138</v>
      </c>
      <c r="E140" s="400">
        <f t="shared" si="60"/>
        <v>-9.2105263157894732E-2</v>
      </c>
      <c r="F140" s="400">
        <f t="shared" si="61"/>
        <v>-0.13207547169811321</v>
      </c>
      <c r="H140" s="395">
        <v>125</v>
      </c>
      <c r="I140" s="395">
        <v>135</v>
      </c>
      <c r="J140" s="395">
        <v>111</v>
      </c>
      <c r="K140" s="400">
        <f t="shared" si="62"/>
        <v>-0.112</v>
      </c>
      <c r="L140" s="400">
        <f t="shared" si="63"/>
        <v>-0.17777777777777778</v>
      </c>
      <c r="N140" s="395" t="s">
        <v>100</v>
      </c>
      <c r="O140" s="395">
        <v>152</v>
      </c>
      <c r="P140" s="395">
        <v>159</v>
      </c>
      <c r="Q140" s="395">
        <v>138</v>
      </c>
      <c r="R140" s="400">
        <f t="shared" si="64"/>
        <v>-9.2105263157894732E-2</v>
      </c>
      <c r="S140" s="400">
        <f t="shared" si="65"/>
        <v>-0.13207547169811321</v>
      </c>
      <c r="U140" s="395">
        <v>125</v>
      </c>
      <c r="V140" s="395">
        <v>135</v>
      </c>
      <c r="W140" s="395">
        <v>111</v>
      </c>
      <c r="X140" s="400">
        <f t="shared" si="66"/>
        <v>-0.112</v>
      </c>
      <c r="Y140" s="400">
        <f t="shared" si="67"/>
        <v>-0.17777777777777778</v>
      </c>
    </row>
    <row r="141" spans="1:25" ht="12.75" customHeight="1" x14ac:dyDescent="0.4">
      <c r="A141" s="395" t="s">
        <v>101</v>
      </c>
      <c r="B141" s="6">
        <v>156</v>
      </c>
      <c r="C141" s="6">
        <v>197</v>
      </c>
      <c r="D141" s="6">
        <v>202</v>
      </c>
      <c r="E141" s="400">
        <f t="shared" si="60"/>
        <v>0.29487179487179488</v>
      </c>
      <c r="F141" s="400">
        <f t="shared" si="61"/>
        <v>2.5380710659898477E-2</v>
      </c>
      <c r="H141" s="6">
        <v>131</v>
      </c>
      <c r="I141" s="6">
        <v>140</v>
      </c>
      <c r="J141" s="6">
        <v>125</v>
      </c>
      <c r="K141" s="400">
        <f t="shared" si="62"/>
        <v>-4.5801526717557252E-2</v>
      </c>
      <c r="L141" s="400">
        <f t="shared" si="63"/>
        <v>-0.10714285714285714</v>
      </c>
      <c r="N141" s="395" t="s">
        <v>101</v>
      </c>
      <c r="O141" s="6">
        <v>156</v>
      </c>
      <c r="P141" s="6">
        <v>197</v>
      </c>
      <c r="Q141" s="6">
        <v>202</v>
      </c>
      <c r="R141" s="400">
        <f t="shared" si="64"/>
        <v>0.29487179487179488</v>
      </c>
      <c r="S141" s="400">
        <f t="shared" si="65"/>
        <v>2.5380710659898477E-2</v>
      </c>
      <c r="U141" s="6">
        <v>131</v>
      </c>
      <c r="V141" s="6">
        <v>140</v>
      </c>
      <c r="W141" s="6">
        <v>125</v>
      </c>
      <c r="X141" s="400">
        <f t="shared" si="66"/>
        <v>-4.5801526717557252E-2</v>
      </c>
      <c r="Y141" s="400">
        <f t="shared" si="67"/>
        <v>-0.10714285714285714</v>
      </c>
    </row>
    <row r="142" spans="1:25" ht="12.75" customHeight="1" x14ac:dyDescent="0.4">
      <c r="A142" s="395" t="s">
        <v>102</v>
      </c>
      <c r="B142" s="6">
        <v>201</v>
      </c>
      <c r="C142" s="6">
        <v>214</v>
      </c>
      <c r="D142" s="6">
        <v>221</v>
      </c>
      <c r="E142" s="400">
        <f t="shared" si="60"/>
        <v>9.950248756218906E-2</v>
      </c>
      <c r="F142" s="400">
        <f t="shared" si="61"/>
        <v>3.2710280373831772E-2</v>
      </c>
      <c r="H142" s="6">
        <v>170</v>
      </c>
      <c r="I142" s="6">
        <v>171</v>
      </c>
      <c r="J142" s="6">
        <v>151</v>
      </c>
      <c r="K142" s="400">
        <f t="shared" si="62"/>
        <v>-0.11176470588235295</v>
      </c>
      <c r="L142" s="400">
        <f t="shared" si="63"/>
        <v>-0.11695906432748537</v>
      </c>
      <c r="N142" s="395" t="s">
        <v>102</v>
      </c>
      <c r="O142" s="6">
        <v>201</v>
      </c>
      <c r="P142" s="6">
        <v>214</v>
      </c>
      <c r="Q142" s="6">
        <v>221</v>
      </c>
      <c r="R142" s="400">
        <f t="shared" si="64"/>
        <v>9.950248756218906E-2</v>
      </c>
      <c r="S142" s="400">
        <f t="shared" si="65"/>
        <v>3.2710280373831772E-2</v>
      </c>
      <c r="U142" s="6">
        <v>170</v>
      </c>
      <c r="V142" s="6">
        <v>171</v>
      </c>
      <c r="W142" s="6">
        <v>151</v>
      </c>
      <c r="X142" s="400">
        <f t="shared" si="66"/>
        <v>-0.11176470588235295</v>
      </c>
      <c r="Y142" s="400">
        <f t="shared" si="67"/>
        <v>-0.11695906432748537</v>
      </c>
    </row>
    <row r="143" spans="1:25" ht="12.75" customHeight="1" x14ac:dyDescent="0.4">
      <c r="A143" s="395" t="s">
        <v>103</v>
      </c>
      <c r="B143" s="6">
        <v>245</v>
      </c>
      <c r="C143" s="6">
        <v>202</v>
      </c>
      <c r="D143" s="6">
        <v>190</v>
      </c>
      <c r="E143" s="400">
        <f t="shared" si="60"/>
        <v>-0.22448979591836735</v>
      </c>
      <c r="F143" s="400">
        <f t="shared" si="61"/>
        <v>-5.9405940594059403E-2</v>
      </c>
      <c r="H143" s="6">
        <v>170</v>
      </c>
      <c r="I143" s="6">
        <v>163</v>
      </c>
      <c r="J143" s="6">
        <v>160</v>
      </c>
      <c r="K143" s="400">
        <f t="shared" si="62"/>
        <v>-5.8823529411764705E-2</v>
      </c>
      <c r="L143" s="400">
        <f t="shared" si="63"/>
        <v>-1.8404907975460124E-2</v>
      </c>
      <c r="N143" s="395" t="s">
        <v>103</v>
      </c>
      <c r="O143" s="6">
        <v>245</v>
      </c>
      <c r="P143" s="6">
        <v>202</v>
      </c>
      <c r="Q143" s="6">
        <v>190</v>
      </c>
      <c r="R143" s="400">
        <f t="shared" si="64"/>
        <v>-0.22448979591836735</v>
      </c>
      <c r="S143" s="400">
        <f t="shared" si="65"/>
        <v>-5.9405940594059403E-2</v>
      </c>
      <c r="U143" s="6">
        <v>170</v>
      </c>
      <c r="V143" s="6">
        <v>163</v>
      </c>
      <c r="W143" s="6">
        <v>160</v>
      </c>
      <c r="X143" s="400">
        <f t="shared" si="66"/>
        <v>-5.8823529411764705E-2</v>
      </c>
      <c r="Y143" s="400">
        <f t="shared" si="67"/>
        <v>-1.8404907975460124E-2</v>
      </c>
    </row>
    <row r="144" spans="1:25" ht="12.75" customHeight="1" x14ac:dyDescent="0.4">
      <c r="A144" s="395" t="s">
        <v>104</v>
      </c>
      <c r="B144" s="6">
        <v>212</v>
      </c>
      <c r="C144" s="6">
        <v>188</v>
      </c>
      <c r="D144" s="6">
        <v>209</v>
      </c>
      <c r="E144" s="400">
        <f t="shared" si="60"/>
        <v>-1.4150943396226415E-2</v>
      </c>
      <c r="F144" s="400">
        <f t="shared" si="61"/>
        <v>0.11170212765957446</v>
      </c>
      <c r="H144" s="6">
        <v>157</v>
      </c>
      <c r="I144" s="6">
        <v>178</v>
      </c>
      <c r="J144" s="6">
        <v>157</v>
      </c>
      <c r="K144" s="400">
        <f t="shared" si="62"/>
        <v>0</v>
      </c>
      <c r="L144" s="400">
        <f t="shared" si="63"/>
        <v>-0.11797752808988764</v>
      </c>
      <c r="N144" s="395" t="s">
        <v>104</v>
      </c>
      <c r="O144" s="6">
        <v>212</v>
      </c>
      <c r="P144" s="6">
        <v>188</v>
      </c>
      <c r="Q144" s="6">
        <v>209</v>
      </c>
      <c r="R144" s="400">
        <f t="shared" si="64"/>
        <v>-1.4150943396226415E-2</v>
      </c>
      <c r="S144" s="400">
        <f t="shared" si="65"/>
        <v>0.11170212765957446</v>
      </c>
      <c r="U144" s="6">
        <v>157</v>
      </c>
      <c r="V144" s="6">
        <v>178</v>
      </c>
      <c r="W144" s="6">
        <v>157</v>
      </c>
      <c r="X144" s="400">
        <f t="shared" si="66"/>
        <v>0</v>
      </c>
      <c r="Y144" s="400">
        <f t="shared" si="67"/>
        <v>-0.11797752808988764</v>
      </c>
    </row>
    <row r="145" spans="1:25" ht="12.75" customHeight="1" x14ac:dyDescent="0.4">
      <c r="A145" s="395" t="s">
        <v>105</v>
      </c>
      <c r="B145" s="6">
        <v>199</v>
      </c>
      <c r="C145" s="6">
        <v>223</v>
      </c>
      <c r="D145" s="6">
        <v>200</v>
      </c>
      <c r="E145" s="400">
        <f t="shared" si="60"/>
        <v>5.0251256281407036E-3</v>
      </c>
      <c r="F145" s="400">
        <f t="shared" si="61"/>
        <v>-0.1031390134529148</v>
      </c>
      <c r="H145" s="6">
        <v>180</v>
      </c>
      <c r="I145" s="6">
        <v>165</v>
      </c>
      <c r="J145" s="6">
        <v>162</v>
      </c>
      <c r="K145" s="400">
        <f t="shared" si="62"/>
        <v>-0.1</v>
      </c>
      <c r="L145" s="400">
        <f t="shared" si="63"/>
        <v>-1.8181818181818181E-2</v>
      </c>
      <c r="N145" s="395" t="s">
        <v>105</v>
      </c>
      <c r="O145" s="6">
        <v>199</v>
      </c>
      <c r="P145" s="6">
        <v>223</v>
      </c>
      <c r="Q145" s="6">
        <v>200</v>
      </c>
      <c r="R145" s="400">
        <f t="shared" si="64"/>
        <v>5.0251256281407036E-3</v>
      </c>
      <c r="S145" s="400">
        <f t="shared" si="65"/>
        <v>-0.1031390134529148</v>
      </c>
      <c r="U145" s="6">
        <v>180</v>
      </c>
      <c r="V145" s="6">
        <v>165</v>
      </c>
      <c r="W145" s="6">
        <v>162</v>
      </c>
      <c r="X145" s="400">
        <f t="shared" si="66"/>
        <v>-0.1</v>
      </c>
      <c r="Y145" s="400">
        <f t="shared" si="67"/>
        <v>-1.8181818181818181E-2</v>
      </c>
    </row>
    <row r="146" spans="1:25" ht="12.75" customHeight="1" x14ac:dyDescent="0.4">
      <c r="A146" s="395" t="s">
        <v>106</v>
      </c>
      <c r="B146" s="6">
        <v>207</v>
      </c>
      <c r="C146" s="6">
        <v>200</v>
      </c>
      <c r="D146" s="6">
        <v>183</v>
      </c>
      <c r="E146" s="400">
        <f t="shared" si="60"/>
        <v>-0.11594202898550725</v>
      </c>
      <c r="F146" s="400">
        <f t="shared" si="61"/>
        <v>-8.5000000000000006E-2</v>
      </c>
      <c r="H146" s="6">
        <v>147</v>
      </c>
      <c r="I146" s="6">
        <v>129</v>
      </c>
      <c r="J146" s="6">
        <v>180</v>
      </c>
      <c r="K146" s="400">
        <f t="shared" si="62"/>
        <v>0.22448979591836735</v>
      </c>
      <c r="L146" s="400">
        <f t="shared" si="63"/>
        <v>0.39534883720930231</v>
      </c>
      <c r="N146" s="395" t="s">
        <v>106</v>
      </c>
      <c r="O146" s="6">
        <v>207</v>
      </c>
      <c r="P146" s="6">
        <v>200</v>
      </c>
      <c r="Q146" s="6">
        <v>183</v>
      </c>
      <c r="R146" s="400">
        <f t="shared" si="64"/>
        <v>-0.11594202898550725</v>
      </c>
      <c r="S146" s="400">
        <f t="shared" si="65"/>
        <v>-8.5000000000000006E-2</v>
      </c>
      <c r="U146" s="6">
        <v>147</v>
      </c>
      <c r="V146" s="6">
        <v>129</v>
      </c>
      <c r="W146" s="6">
        <v>180</v>
      </c>
      <c r="X146" s="400">
        <f t="shared" si="66"/>
        <v>0.22448979591836735</v>
      </c>
      <c r="Y146" s="400">
        <f t="shared" si="67"/>
        <v>0.39534883720930231</v>
      </c>
    </row>
    <row r="147" spans="1:25" ht="12.75" customHeight="1" x14ac:dyDescent="0.4">
      <c r="A147" s="395" t="s">
        <v>107</v>
      </c>
      <c r="B147" s="6"/>
      <c r="C147" s="6"/>
      <c r="D147" s="6"/>
      <c r="E147" s="400"/>
      <c r="F147" s="400"/>
      <c r="H147" s="6"/>
      <c r="I147" s="6"/>
      <c r="J147" s="6"/>
      <c r="K147" s="400"/>
      <c r="L147" s="400"/>
      <c r="N147" s="395" t="s">
        <v>107</v>
      </c>
      <c r="O147" s="6">
        <v>160</v>
      </c>
      <c r="P147" s="6">
        <v>208</v>
      </c>
      <c r="Q147" s="6"/>
      <c r="R147" s="400">
        <f t="shared" si="64"/>
        <v>-1</v>
      </c>
      <c r="S147" s="400">
        <f t="shared" si="65"/>
        <v>-1</v>
      </c>
      <c r="U147" s="6">
        <v>150</v>
      </c>
      <c r="V147" s="6">
        <v>176</v>
      </c>
      <c r="W147" s="6"/>
      <c r="X147" s="400">
        <f t="shared" si="66"/>
        <v>-1</v>
      </c>
      <c r="Y147" s="400">
        <f t="shared" si="67"/>
        <v>-1</v>
      </c>
    </row>
    <row r="148" spans="1:25" ht="12.75" customHeight="1" x14ac:dyDescent="0.4">
      <c r="A148" s="395" t="s">
        <v>108</v>
      </c>
      <c r="B148" s="6"/>
      <c r="C148" s="6"/>
      <c r="D148" s="6"/>
      <c r="E148" s="400"/>
      <c r="F148" s="400"/>
      <c r="H148" s="6"/>
      <c r="I148" s="6"/>
      <c r="J148" s="6"/>
      <c r="K148" s="400"/>
      <c r="L148" s="400"/>
      <c r="N148" s="395" t="s">
        <v>108</v>
      </c>
      <c r="O148" s="6">
        <v>120</v>
      </c>
      <c r="P148" s="6">
        <v>121</v>
      </c>
      <c r="Q148" s="6"/>
      <c r="R148" s="400">
        <f t="shared" si="64"/>
        <v>-1</v>
      </c>
      <c r="S148" s="400">
        <f t="shared" si="65"/>
        <v>-1</v>
      </c>
      <c r="U148" s="6">
        <v>108</v>
      </c>
      <c r="V148" s="6">
        <v>129</v>
      </c>
      <c r="W148" s="6"/>
      <c r="X148" s="400">
        <f t="shared" si="66"/>
        <v>-1</v>
      </c>
      <c r="Y148" s="400">
        <f t="shared" si="67"/>
        <v>-1</v>
      </c>
    </row>
    <row r="149" spans="1:25" ht="12.75" customHeight="1" x14ac:dyDescent="0.4">
      <c r="A149" t="s">
        <v>109</v>
      </c>
      <c r="B149" s="6"/>
      <c r="C149" s="6"/>
      <c r="D149" s="6"/>
      <c r="E149" s="384"/>
      <c r="F149" s="384"/>
      <c r="G149"/>
      <c r="H149" s="6"/>
      <c r="I149" s="6"/>
      <c r="J149" s="6"/>
      <c r="K149" s="384"/>
      <c r="L149" s="384"/>
      <c r="N149" t="s">
        <v>109</v>
      </c>
      <c r="O149" s="6">
        <v>89</v>
      </c>
      <c r="P149" s="6">
        <v>97</v>
      </c>
      <c r="Q149" s="6"/>
      <c r="R149" s="384">
        <f t="shared" si="64"/>
        <v>-1</v>
      </c>
      <c r="S149" s="384">
        <f t="shared" si="65"/>
        <v>-1</v>
      </c>
      <c r="T149"/>
      <c r="U149" s="6">
        <v>127</v>
      </c>
      <c r="V149" s="6">
        <v>137</v>
      </c>
      <c r="W149" s="6"/>
      <c r="X149" s="384">
        <f t="shared" si="66"/>
        <v>-1</v>
      </c>
      <c r="Y149" s="384">
        <f t="shared" si="67"/>
        <v>-1</v>
      </c>
    </row>
    <row r="150" spans="1:25" ht="12.75" customHeight="1" x14ac:dyDescent="0.4"/>
    <row r="151" spans="1:25" ht="12.75" customHeight="1" x14ac:dyDescent="0.4">
      <c r="A151" s="395" t="s">
        <v>110</v>
      </c>
      <c r="B151" s="395">
        <f>SUM(B138:B149)</f>
        <v>1597</v>
      </c>
      <c r="C151" s="395">
        <f>SUM(C138:C149)</f>
        <v>1655</v>
      </c>
      <c r="D151" s="395">
        <f>SUM(D138:D149)</f>
        <v>1567</v>
      </c>
      <c r="E151" s="400">
        <f>(+D151-B151)/B151</f>
        <v>-1.8785222291797118E-2</v>
      </c>
      <c r="F151" s="400">
        <f>(+D151-C151)/C151</f>
        <v>-5.3172205438066465E-2</v>
      </c>
      <c r="H151" s="395">
        <f>SUM(H138:H149)</f>
        <v>1274</v>
      </c>
      <c r="I151" s="395">
        <f>SUM(I138:I149)</f>
        <v>1267</v>
      </c>
      <c r="J151" s="395">
        <f>SUM(J138:J149)</f>
        <v>1236</v>
      </c>
      <c r="K151" s="400">
        <f>(+J151-H151)/H151</f>
        <v>-2.9827315541601257E-2</v>
      </c>
      <c r="L151" s="400">
        <f>(+J151-I151)/I151</f>
        <v>-2.4467245461720601E-2</v>
      </c>
      <c r="N151" s="395" t="s">
        <v>110</v>
      </c>
      <c r="O151" s="395">
        <f>SUM(O138:O149)</f>
        <v>1966</v>
      </c>
      <c r="P151" s="395">
        <f>SUM(P138:P149)</f>
        <v>2081</v>
      </c>
      <c r="Q151" s="395">
        <f>SUM(Q138:Q149)</f>
        <v>1567</v>
      </c>
      <c r="R151" s="400">
        <f>(+Q151-O151)/O151</f>
        <v>-0.20295015259409971</v>
      </c>
      <c r="S151" s="400">
        <f>(+Q151-P151)/P151</f>
        <v>-0.2469966362325805</v>
      </c>
      <c r="U151" s="395">
        <f>SUM(U138:U149)</f>
        <v>1659</v>
      </c>
      <c r="V151" s="395">
        <f>SUM(V138:V149)</f>
        <v>1709</v>
      </c>
      <c r="W151" s="395">
        <f>SUM(W138:W149)</f>
        <v>1236</v>
      </c>
      <c r="X151" s="400">
        <f>(+W151-U151)/U151</f>
        <v>-0.25497287522603979</v>
      </c>
      <c r="Y151" s="400">
        <f>(+W151-V151)/V151</f>
        <v>-0.27677004095962549</v>
      </c>
    </row>
    <row r="152" spans="1:25" ht="12.75" customHeight="1" x14ac:dyDescent="0.4"/>
    <row r="153" spans="1:25" ht="12.75" customHeight="1" x14ac:dyDescent="0.4"/>
    <row r="154" spans="1:25" ht="12.75" customHeight="1" x14ac:dyDescent="0.4"/>
    <row r="155" spans="1:25" ht="12.75" customHeight="1" x14ac:dyDescent="0.4">
      <c r="A155" s="394">
        <f ca="1">TODAY()</f>
        <v>45943</v>
      </c>
      <c r="F155" s="401" t="s">
        <v>117</v>
      </c>
      <c r="G155" s="401"/>
      <c r="N155" s="394">
        <f ca="1">TODAY()</f>
        <v>45943</v>
      </c>
      <c r="S155" s="401" t="s">
        <v>117</v>
      </c>
      <c r="T155" s="401"/>
    </row>
    <row r="156" spans="1:25" ht="12.75" customHeight="1" x14ac:dyDescent="0.4">
      <c r="G156" s="398" t="s">
        <v>3</v>
      </c>
      <c r="T156" s="398" t="s">
        <v>3</v>
      </c>
    </row>
    <row r="157" spans="1:25" ht="12.75" customHeight="1" x14ac:dyDescent="0.4"/>
    <row r="158" spans="1:25" ht="12.75" customHeight="1" x14ac:dyDescent="0.4">
      <c r="B158" s="2" t="s">
        <v>6267</v>
      </c>
      <c r="C158" s="2" t="s">
        <v>6961</v>
      </c>
      <c r="D158" s="2" t="s">
        <v>7652</v>
      </c>
      <c r="E158" s="2" t="s">
        <v>6964</v>
      </c>
      <c r="F158" s="2" t="s">
        <v>7653</v>
      </c>
      <c r="H158" s="2" t="s">
        <v>6268</v>
      </c>
      <c r="I158" s="2" t="s">
        <v>6962</v>
      </c>
      <c r="J158" s="2" t="s">
        <v>7654</v>
      </c>
      <c r="K158" s="2" t="s">
        <v>7655</v>
      </c>
      <c r="L158" s="2" t="s">
        <v>7653</v>
      </c>
      <c r="O158" s="2" t="s">
        <v>6267</v>
      </c>
      <c r="P158" s="2" t="s">
        <v>6961</v>
      </c>
      <c r="Q158" s="2" t="s">
        <v>7652</v>
      </c>
      <c r="R158" s="2" t="s">
        <v>6964</v>
      </c>
      <c r="S158" s="2" t="s">
        <v>7653</v>
      </c>
      <c r="U158" s="2" t="s">
        <v>6268</v>
      </c>
      <c r="V158" s="2" t="s">
        <v>6962</v>
      </c>
      <c r="W158" s="2" t="s">
        <v>7654</v>
      </c>
      <c r="X158" s="2" t="s">
        <v>7655</v>
      </c>
      <c r="Y158" s="2" t="s">
        <v>7653</v>
      </c>
    </row>
    <row r="159" spans="1:25" ht="12.75" customHeight="1" x14ac:dyDescent="0.4">
      <c r="A159" s="395" t="s">
        <v>98</v>
      </c>
      <c r="B159" s="395">
        <v>90</v>
      </c>
      <c r="C159" s="395">
        <v>119</v>
      </c>
      <c r="D159" s="395">
        <v>136</v>
      </c>
      <c r="E159" s="400">
        <f t="shared" ref="E159:E162" si="68">(+D159-B159)/B159</f>
        <v>0.51111111111111107</v>
      </c>
      <c r="F159" s="400">
        <f t="shared" ref="F159:F162" si="69">(+D159-C159)/C159</f>
        <v>0.14285714285714285</v>
      </c>
      <c r="H159" s="395">
        <v>75</v>
      </c>
      <c r="I159" s="395">
        <v>69</v>
      </c>
      <c r="J159" s="395">
        <v>69</v>
      </c>
      <c r="K159" s="400">
        <f t="shared" ref="K159:K162" si="70">(+J159-H159)/H159</f>
        <v>-0.08</v>
      </c>
      <c r="L159" s="400">
        <f t="shared" ref="L159:L162" si="71">(+J159-I159)/I159</f>
        <v>0</v>
      </c>
      <c r="N159" s="395" t="s">
        <v>98</v>
      </c>
      <c r="O159" s="395">
        <v>90</v>
      </c>
      <c r="P159" s="395">
        <v>119</v>
      </c>
      <c r="Q159" s="395">
        <v>136</v>
      </c>
      <c r="R159" s="400">
        <f t="shared" ref="R159:R170" si="72">(+Q159-O159)/O159</f>
        <v>0.51111111111111107</v>
      </c>
      <c r="S159" s="400">
        <f t="shared" ref="S159:S170" si="73">(+Q159-P159)/P159</f>
        <v>0.14285714285714285</v>
      </c>
      <c r="U159" s="395">
        <v>75</v>
      </c>
      <c r="V159" s="395">
        <v>69</v>
      </c>
      <c r="W159" s="395">
        <v>69</v>
      </c>
      <c r="X159" s="400">
        <f t="shared" ref="X159:X170" si="74">(+W159-U159)/U159</f>
        <v>-0.08</v>
      </c>
      <c r="Y159" s="400">
        <f t="shared" ref="Y159:Y170" si="75">(+W159-V159)/V159</f>
        <v>0</v>
      </c>
    </row>
    <row r="160" spans="1:25" ht="12.75" customHeight="1" x14ac:dyDescent="0.4">
      <c r="A160" s="395" t="s">
        <v>99</v>
      </c>
      <c r="B160" s="395">
        <v>90</v>
      </c>
      <c r="C160" s="395">
        <v>152</v>
      </c>
      <c r="D160" s="395">
        <v>107</v>
      </c>
      <c r="E160" s="400">
        <f t="shared" si="68"/>
        <v>0.18888888888888888</v>
      </c>
      <c r="F160" s="400">
        <f t="shared" si="69"/>
        <v>-0.29605263157894735</v>
      </c>
      <c r="H160" s="395">
        <v>60</v>
      </c>
      <c r="I160" s="395">
        <v>79</v>
      </c>
      <c r="J160" s="395">
        <v>72</v>
      </c>
      <c r="K160" s="400">
        <f t="shared" si="70"/>
        <v>0.2</v>
      </c>
      <c r="L160" s="400">
        <f t="shared" si="71"/>
        <v>-8.8607594936708861E-2</v>
      </c>
      <c r="N160" s="395" t="s">
        <v>99</v>
      </c>
      <c r="O160" s="395">
        <v>90</v>
      </c>
      <c r="P160" s="395">
        <v>152</v>
      </c>
      <c r="Q160" s="395">
        <v>107</v>
      </c>
      <c r="R160" s="400">
        <f t="shared" si="72"/>
        <v>0.18888888888888888</v>
      </c>
      <c r="S160" s="400">
        <f t="shared" si="73"/>
        <v>-0.29605263157894735</v>
      </c>
      <c r="U160" s="395">
        <v>60</v>
      </c>
      <c r="V160" s="395">
        <v>79</v>
      </c>
      <c r="W160" s="395">
        <v>72</v>
      </c>
      <c r="X160" s="400">
        <f t="shared" si="74"/>
        <v>0.2</v>
      </c>
      <c r="Y160" s="400">
        <f t="shared" si="75"/>
        <v>-8.8607594936708861E-2</v>
      </c>
    </row>
    <row r="161" spans="1:25" ht="12.75" customHeight="1" x14ac:dyDescent="0.4">
      <c r="A161" s="395" t="s">
        <v>100</v>
      </c>
      <c r="B161" s="395">
        <v>178</v>
      </c>
      <c r="C161" s="395">
        <v>151</v>
      </c>
      <c r="D161" s="395">
        <v>188</v>
      </c>
      <c r="E161" s="400">
        <f t="shared" si="68"/>
        <v>5.6179775280898875E-2</v>
      </c>
      <c r="F161" s="400">
        <f t="shared" si="69"/>
        <v>0.24503311258278146</v>
      </c>
      <c r="H161" s="395">
        <v>105</v>
      </c>
      <c r="I161" s="395">
        <v>94</v>
      </c>
      <c r="J161" s="395">
        <v>76</v>
      </c>
      <c r="K161" s="400">
        <f t="shared" si="70"/>
        <v>-0.27619047619047621</v>
      </c>
      <c r="L161" s="400">
        <f t="shared" si="71"/>
        <v>-0.19148936170212766</v>
      </c>
      <c r="N161" s="395" t="s">
        <v>100</v>
      </c>
      <c r="O161" s="395">
        <v>178</v>
      </c>
      <c r="P161" s="395">
        <v>151</v>
      </c>
      <c r="Q161" s="395">
        <v>188</v>
      </c>
      <c r="R161" s="400">
        <f t="shared" si="72"/>
        <v>5.6179775280898875E-2</v>
      </c>
      <c r="S161" s="400">
        <f t="shared" si="73"/>
        <v>0.24503311258278146</v>
      </c>
      <c r="U161" s="395">
        <v>105</v>
      </c>
      <c r="V161" s="395">
        <v>94</v>
      </c>
      <c r="W161" s="395">
        <v>76</v>
      </c>
      <c r="X161" s="400">
        <f t="shared" si="74"/>
        <v>-0.27619047619047621</v>
      </c>
      <c r="Y161" s="400">
        <f t="shared" si="75"/>
        <v>-0.19148936170212766</v>
      </c>
    </row>
    <row r="162" spans="1:25" ht="12.75" customHeight="1" x14ac:dyDescent="0.4">
      <c r="A162" s="395" t="s">
        <v>101</v>
      </c>
      <c r="B162" s="6">
        <v>144</v>
      </c>
      <c r="C162" s="6">
        <v>180</v>
      </c>
      <c r="D162" s="6">
        <v>194</v>
      </c>
      <c r="E162" s="400">
        <f t="shared" si="68"/>
        <v>0.34722222222222221</v>
      </c>
      <c r="F162" s="400">
        <f t="shared" si="69"/>
        <v>7.7777777777777779E-2</v>
      </c>
      <c r="H162" s="6">
        <v>96</v>
      </c>
      <c r="I162" s="6">
        <v>136</v>
      </c>
      <c r="J162" s="6">
        <v>136</v>
      </c>
      <c r="K162" s="400">
        <f t="shared" si="70"/>
        <v>0.41666666666666669</v>
      </c>
      <c r="L162" s="400">
        <f t="shared" si="71"/>
        <v>0</v>
      </c>
      <c r="M162" s="400">
        <f t="shared" ref="M162" si="76">(+K162-J162)/J162</f>
        <v>-0.99693627450980404</v>
      </c>
      <c r="N162" s="395" t="s">
        <v>101</v>
      </c>
      <c r="O162" s="6">
        <v>144</v>
      </c>
      <c r="P162" s="6">
        <v>180</v>
      </c>
      <c r="Q162" s="6">
        <v>194</v>
      </c>
      <c r="R162" s="400">
        <f t="shared" si="72"/>
        <v>0.34722222222222221</v>
      </c>
      <c r="S162" s="400">
        <f t="shared" si="73"/>
        <v>7.7777777777777779E-2</v>
      </c>
      <c r="U162" s="6">
        <v>96</v>
      </c>
      <c r="V162" s="6">
        <v>136</v>
      </c>
      <c r="W162" s="6">
        <v>136</v>
      </c>
      <c r="X162" s="400">
        <f t="shared" si="74"/>
        <v>0.41666666666666669</v>
      </c>
      <c r="Y162" s="400">
        <f t="shared" si="75"/>
        <v>0</v>
      </c>
    </row>
    <row r="163" spans="1:25" ht="12.75" customHeight="1" x14ac:dyDescent="0.4">
      <c r="A163" s="395" t="s">
        <v>102</v>
      </c>
      <c r="B163" s="6">
        <v>210</v>
      </c>
      <c r="C163" s="6">
        <v>222</v>
      </c>
      <c r="D163" s="6">
        <v>212</v>
      </c>
      <c r="E163" s="400">
        <f t="shared" ref="E163:E167" si="77">(+D163-B163)/B163</f>
        <v>9.5238095238095247E-3</v>
      </c>
      <c r="F163" s="400">
        <f t="shared" ref="F163:F167" si="78">(+D163-C163)/C163</f>
        <v>-4.5045045045045043E-2</v>
      </c>
      <c r="H163" s="6">
        <v>121</v>
      </c>
      <c r="I163" s="6">
        <v>139</v>
      </c>
      <c r="J163" s="6">
        <v>148</v>
      </c>
      <c r="K163" s="400">
        <f t="shared" ref="K163:K167" si="79">(+J163-H163)/H163</f>
        <v>0.2231404958677686</v>
      </c>
      <c r="L163" s="400">
        <f t="shared" ref="L163:L167" si="80">(+J163-I163)/I163</f>
        <v>6.4748201438848921E-2</v>
      </c>
      <c r="N163" s="395" t="s">
        <v>102</v>
      </c>
      <c r="O163" s="6">
        <v>210</v>
      </c>
      <c r="P163" s="6">
        <v>222</v>
      </c>
      <c r="Q163" s="6">
        <v>212</v>
      </c>
      <c r="R163" s="400">
        <f t="shared" si="72"/>
        <v>9.5238095238095247E-3</v>
      </c>
      <c r="S163" s="400">
        <f t="shared" si="73"/>
        <v>-4.5045045045045043E-2</v>
      </c>
      <c r="U163" s="6">
        <v>121</v>
      </c>
      <c r="V163" s="6">
        <v>139</v>
      </c>
      <c r="W163" s="6">
        <v>148</v>
      </c>
      <c r="X163" s="400">
        <f t="shared" si="74"/>
        <v>0.2231404958677686</v>
      </c>
      <c r="Y163" s="400">
        <f t="shared" si="75"/>
        <v>6.4748201438848921E-2</v>
      </c>
    </row>
    <row r="164" spans="1:25" ht="12.75" customHeight="1" x14ac:dyDescent="0.4">
      <c r="A164" s="6" t="s">
        <v>103</v>
      </c>
      <c r="B164" s="6">
        <v>189</v>
      </c>
      <c r="C164" s="6">
        <v>172</v>
      </c>
      <c r="D164" s="6">
        <v>208</v>
      </c>
      <c r="E164" s="400">
        <f t="shared" si="77"/>
        <v>0.10052910052910052</v>
      </c>
      <c r="F164" s="400">
        <f t="shared" si="78"/>
        <v>0.20930232558139536</v>
      </c>
      <c r="H164" s="6">
        <v>154</v>
      </c>
      <c r="I164" s="6">
        <v>121</v>
      </c>
      <c r="J164" s="6">
        <v>134</v>
      </c>
      <c r="K164" s="400">
        <f t="shared" si="79"/>
        <v>-0.12987012987012986</v>
      </c>
      <c r="L164" s="400">
        <f t="shared" si="80"/>
        <v>0.10743801652892562</v>
      </c>
      <c r="N164" s="6" t="s">
        <v>103</v>
      </c>
      <c r="O164" s="6">
        <v>189</v>
      </c>
      <c r="P164" s="6">
        <v>172</v>
      </c>
      <c r="Q164" s="6">
        <v>208</v>
      </c>
      <c r="R164" s="400">
        <f t="shared" si="72"/>
        <v>0.10052910052910052</v>
      </c>
      <c r="S164" s="400">
        <f t="shared" si="73"/>
        <v>0.20930232558139536</v>
      </c>
      <c r="U164" s="6">
        <v>154</v>
      </c>
      <c r="V164" s="6">
        <v>121</v>
      </c>
      <c r="W164" s="6">
        <v>134</v>
      </c>
      <c r="X164" s="400">
        <f t="shared" si="74"/>
        <v>-0.12987012987012986</v>
      </c>
      <c r="Y164" s="400">
        <f t="shared" si="75"/>
        <v>0.10743801652892562</v>
      </c>
    </row>
    <row r="165" spans="1:25" ht="12.75" customHeight="1" x14ac:dyDescent="0.4">
      <c r="A165" s="395" t="s">
        <v>104</v>
      </c>
      <c r="B165" s="6">
        <v>171</v>
      </c>
      <c r="C165" s="6">
        <v>186</v>
      </c>
      <c r="D165" s="6">
        <v>201</v>
      </c>
      <c r="E165" s="400">
        <f t="shared" si="77"/>
        <v>0.17543859649122806</v>
      </c>
      <c r="F165" s="400">
        <f t="shared" si="78"/>
        <v>8.0645161290322578E-2</v>
      </c>
      <c r="H165" s="6">
        <v>124</v>
      </c>
      <c r="I165" s="6">
        <v>117</v>
      </c>
      <c r="J165" s="6">
        <v>146</v>
      </c>
      <c r="K165" s="400">
        <f t="shared" si="79"/>
        <v>0.17741935483870969</v>
      </c>
      <c r="L165" s="400">
        <f t="shared" si="80"/>
        <v>0.24786324786324787</v>
      </c>
      <c r="N165" s="395" t="s">
        <v>104</v>
      </c>
      <c r="O165" s="6">
        <v>171</v>
      </c>
      <c r="P165" s="6">
        <v>186</v>
      </c>
      <c r="Q165" s="6">
        <v>201</v>
      </c>
      <c r="R165" s="400">
        <f t="shared" si="72"/>
        <v>0.17543859649122806</v>
      </c>
      <c r="S165" s="400">
        <f t="shared" si="73"/>
        <v>8.0645161290322578E-2</v>
      </c>
      <c r="U165" s="6">
        <v>124</v>
      </c>
      <c r="V165" s="6">
        <v>117</v>
      </c>
      <c r="W165" s="6">
        <v>146</v>
      </c>
      <c r="X165" s="400">
        <f t="shared" si="74"/>
        <v>0.17741935483870969</v>
      </c>
      <c r="Y165" s="400">
        <f t="shared" si="75"/>
        <v>0.24786324786324787</v>
      </c>
    </row>
    <row r="166" spans="1:25" ht="12.75" customHeight="1" x14ac:dyDescent="0.4">
      <c r="A166" s="395" t="s">
        <v>105</v>
      </c>
      <c r="B166" s="6">
        <v>188</v>
      </c>
      <c r="C166" s="6">
        <v>197</v>
      </c>
      <c r="D166" s="6">
        <v>193</v>
      </c>
      <c r="E166" s="400">
        <f t="shared" si="77"/>
        <v>2.6595744680851064E-2</v>
      </c>
      <c r="F166" s="400">
        <f t="shared" si="78"/>
        <v>-2.030456852791878E-2</v>
      </c>
      <c r="H166" s="6">
        <v>156</v>
      </c>
      <c r="I166" s="6">
        <v>161</v>
      </c>
      <c r="J166" s="6">
        <v>157</v>
      </c>
      <c r="K166" s="400">
        <f t="shared" si="79"/>
        <v>6.41025641025641E-3</v>
      </c>
      <c r="L166" s="400">
        <f t="shared" si="80"/>
        <v>-2.4844720496894408E-2</v>
      </c>
      <c r="N166" s="395" t="s">
        <v>105</v>
      </c>
      <c r="O166" s="6">
        <v>188</v>
      </c>
      <c r="P166" s="6">
        <v>197</v>
      </c>
      <c r="Q166" s="6">
        <v>193</v>
      </c>
      <c r="R166" s="400">
        <f t="shared" si="72"/>
        <v>2.6595744680851064E-2</v>
      </c>
      <c r="S166" s="400">
        <f t="shared" si="73"/>
        <v>-2.030456852791878E-2</v>
      </c>
      <c r="U166" s="6">
        <v>156</v>
      </c>
      <c r="V166" s="6">
        <v>161</v>
      </c>
      <c r="W166" s="6">
        <v>157</v>
      </c>
      <c r="X166" s="400">
        <f t="shared" si="74"/>
        <v>6.41025641025641E-3</v>
      </c>
      <c r="Y166" s="400">
        <f t="shared" si="75"/>
        <v>-2.4844720496894408E-2</v>
      </c>
    </row>
    <row r="167" spans="1:25" ht="15.75" customHeight="1" x14ac:dyDescent="0.4">
      <c r="A167" s="395" t="s">
        <v>106</v>
      </c>
      <c r="B167" s="6">
        <v>133</v>
      </c>
      <c r="C167" s="6">
        <v>172</v>
      </c>
      <c r="D167" s="6">
        <v>187</v>
      </c>
      <c r="E167" s="400">
        <f t="shared" si="77"/>
        <v>0.40601503759398494</v>
      </c>
      <c r="F167" s="400">
        <f t="shared" si="78"/>
        <v>8.7209302325581398E-2</v>
      </c>
      <c r="H167" s="6">
        <v>142</v>
      </c>
      <c r="I167" s="6">
        <v>125</v>
      </c>
      <c r="J167" s="6">
        <v>121</v>
      </c>
      <c r="K167" s="400">
        <f t="shared" si="79"/>
        <v>-0.14788732394366197</v>
      </c>
      <c r="L167" s="400">
        <f t="shared" si="80"/>
        <v>-3.2000000000000001E-2</v>
      </c>
      <c r="N167" s="395" t="s">
        <v>106</v>
      </c>
      <c r="O167" s="6">
        <v>133</v>
      </c>
      <c r="P167" s="6">
        <v>172</v>
      </c>
      <c r="Q167" s="6">
        <v>187</v>
      </c>
      <c r="R167" s="400">
        <f t="shared" si="72"/>
        <v>0.40601503759398494</v>
      </c>
      <c r="S167" s="400">
        <f t="shared" si="73"/>
        <v>8.7209302325581398E-2</v>
      </c>
      <c r="U167" s="6">
        <v>142</v>
      </c>
      <c r="V167" s="6">
        <v>125</v>
      </c>
      <c r="W167" s="6">
        <v>121</v>
      </c>
      <c r="X167" s="400">
        <f t="shared" si="74"/>
        <v>-0.14788732394366197</v>
      </c>
      <c r="Y167" s="400">
        <f t="shared" si="75"/>
        <v>-3.2000000000000001E-2</v>
      </c>
    </row>
    <row r="168" spans="1:25" ht="12.75" customHeight="1" x14ac:dyDescent="0.4">
      <c r="A168" s="395" t="s">
        <v>107</v>
      </c>
      <c r="B168" s="6"/>
      <c r="C168" s="6"/>
      <c r="D168" s="6"/>
      <c r="E168" s="400"/>
      <c r="F168" s="400"/>
      <c r="H168" s="6"/>
      <c r="I168" s="6"/>
      <c r="J168" s="6"/>
      <c r="K168" s="400"/>
      <c r="L168" s="400"/>
      <c r="N168" s="395" t="s">
        <v>107</v>
      </c>
      <c r="O168" s="6">
        <v>148</v>
      </c>
      <c r="P168" s="6">
        <v>161</v>
      </c>
      <c r="Q168" s="6"/>
      <c r="R168" s="400">
        <f t="shared" si="72"/>
        <v>-1</v>
      </c>
      <c r="S168" s="400">
        <f t="shared" si="73"/>
        <v>-1</v>
      </c>
      <c r="U168" s="6">
        <v>116</v>
      </c>
      <c r="V168" s="6">
        <v>131</v>
      </c>
      <c r="W168" s="6"/>
      <c r="X168" s="400">
        <f t="shared" si="74"/>
        <v>-1</v>
      </c>
      <c r="Y168" s="400">
        <f t="shared" si="75"/>
        <v>-1</v>
      </c>
    </row>
    <row r="169" spans="1:25" ht="12.75" customHeight="1" x14ac:dyDescent="0.4">
      <c r="A169" s="395" t="s">
        <v>108</v>
      </c>
      <c r="B169" s="6"/>
      <c r="C169" s="6"/>
      <c r="D169" s="6"/>
      <c r="E169" s="400"/>
      <c r="F169" s="400"/>
      <c r="H169" s="6"/>
      <c r="I169" s="6"/>
      <c r="J169" s="6"/>
      <c r="K169" s="400"/>
      <c r="L169" s="400"/>
      <c r="N169" s="395" t="s">
        <v>108</v>
      </c>
      <c r="O169" s="6">
        <v>122</v>
      </c>
      <c r="P169" s="6">
        <v>112</v>
      </c>
      <c r="Q169" s="6"/>
      <c r="R169" s="400">
        <f t="shared" si="72"/>
        <v>-1</v>
      </c>
      <c r="S169" s="400">
        <f t="shared" si="73"/>
        <v>-1</v>
      </c>
      <c r="U169" s="6">
        <v>89</v>
      </c>
      <c r="V169" s="6">
        <v>106</v>
      </c>
      <c r="W169" s="6"/>
      <c r="X169" s="400">
        <f t="shared" si="74"/>
        <v>-1</v>
      </c>
      <c r="Y169" s="400">
        <f t="shared" si="75"/>
        <v>-1</v>
      </c>
    </row>
    <row r="170" spans="1:25" ht="12.75" customHeight="1" x14ac:dyDescent="0.4">
      <c r="A170" t="s">
        <v>109</v>
      </c>
      <c r="B170" s="6"/>
      <c r="C170" s="6"/>
      <c r="D170" s="6"/>
      <c r="E170" s="384"/>
      <c r="F170" s="384"/>
      <c r="G170"/>
      <c r="H170" s="6"/>
      <c r="I170" s="6"/>
      <c r="J170" s="6"/>
      <c r="K170" s="384"/>
      <c r="L170" s="384"/>
      <c r="N170" t="s">
        <v>109</v>
      </c>
      <c r="O170" s="6">
        <v>71</v>
      </c>
      <c r="P170" s="6">
        <v>84</v>
      </c>
      <c r="Q170" s="6"/>
      <c r="R170" s="384">
        <f t="shared" si="72"/>
        <v>-1</v>
      </c>
      <c r="S170" s="384">
        <f t="shared" si="73"/>
        <v>-1</v>
      </c>
      <c r="T170"/>
      <c r="U170" s="6">
        <v>90</v>
      </c>
      <c r="V170" s="6">
        <v>103</v>
      </c>
      <c r="W170" s="6"/>
      <c r="X170" s="384">
        <f t="shared" si="74"/>
        <v>-1</v>
      </c>
      <c r="Y170" s="384">
        <f t="shared" si="75"/>
        <v>-1</v>
      </c>
    </row>
    <row r="171" spans="1:25" ht="12.75" customHeight="1" x14ac:dyDescent="0.4"/>
    <row r="172" spans="1:25" ht="12.75" customHeight="1" x14ac:dyDescent="0.4">
      <c r="A172" s="395" t="s">
        <v>110</v>
      </c>
      <c r="B172" s="395">
        <f>SUM(B159:B170)</f>
        <v>1393</v>
      </c>
      <c r="C172" s="395">
        <f>SUM(C159:C170)</f>
        <v>1551</v>
      </c>
      <c r="D172" s="395">
        <f>SUM(D159:D170)</f>
        <v>1626</v>
      </c>
      <c r="E172" s="400">
        <f>(+D172-B172)/B172</f>
        <v>0.167264895908112</v>
      </c>
      <c r="F172" s="400">
        <f>(+D172-C172)/C172</f>
        <v>4.8355899419729204E-2</v>
      </c>
      <c r="H172" s="395">
        <f>SUM(H159:H170)</f>
        <v>1033</v>
      </c>
      <c r="I172" s="395">
        <f>SUM(I159:I170)</f>
        <v>1041</v>
      </c>
      <c r="J172" s="395">
        <f>SUM(J159:J170)</f>
        <v>1059</v>
      </c>
      <c r="K172" s="400">
        <f>(+J172-H172)/H172</f>
        <v>2.516940948693127E-2</v>
      </c>
      <c r="L172" s="400">
        <f>(+J172-I172)/I172</f>
        <v>1.7291066282420751E-2</v>
      </c>
      <c r="N172" s="395" t="s">
        <v>110</v>
      </c>
      <c r="O172" s="395">
        <f>SUM(O159:O170)</f>
        <v>1734</v>
      </c>
      <c r="P172" s="395">
        <f>SUM(P159:P170)</f>
        <v>1908</v>
      </c>
      <c r="Q172" s="395">
        <f>SUM(Q159:Q170)</f>
        <v>1626</v>
      </c>
      <c r="R172" s="400">
        <f>(+Q172-O172)/O172</f>
        <v>-6.228373702422145E-2</v>
      </c>
      <c r="S172" s="400">
        <f>(+Q172-P172)/P172</f>
        <v>-0.14779874213836477</v>
      </c>
      <c r="U172" s="395">
        <f>SUM(U159:U170)</f>
        <v>1328</v>
      </c>
      <c r="V172" s="395">
        <f>SUM(V159:V170)</f>
        <v>1381</v>
      </c>
      <c r="W172" s="395">
        <f>SUM(W159:W170)</f>
        <v>1059</v>
      </c>
      <c r="X172" s="400">
        <f>(+W172-U172)/U172</f>
        <v>-0.20256024096385541</v>
      </c>
      <c r="Y172" s="400">
        <f>(+W172-V172)/V172</f>
        <v>-0.2331643736422882</v>
      </c>
    </row>
    <row r="173" spans="1:25" ht="12.75" customHeight="1" x14ac:dyDescent="0.4">
      <c r="E173" s="400"/>
      <c r="F173" s="400"/>
      <c r="K173" s="400"/>
      <c r="L173" s="400"/>
      <c r="R173" s="400"/>
      <c r="S173" s="400"/>
      <c r="X173" s="400"/>
      <c r="Y173" s="400"/>
    </row>
    <row r="174" spans="1:25" ht="12.75" customHeight="1" x14ac:dyDescent="0.4">
      <c r="A174" s="394"/>
      <c r="F174" s="401" t="s">
        <v>129</v>
      </c>
      <c r="G174" s="401"/>
      <c r="N174" s="394"/>
      <c r="S174" s="401" t="s">
        <v>129</v>
      </c>
      <c r="T174" s="401"/>
    </row>
    <row r="175" spans="1:25" ht="12.75" customHeight="1" x14ac:dyDescent="0.4">
      <c r="G175" s="398" t="s">
        <v>3</v>
      </c>
      <c r="T175" s="398" t="s">
        <v>3</v>
      </c>
    </row>
    <row r="176" spans="1:25" ht="12.75" customHeight="1" x14ac:dyDescent="0.4"/>
    <row r="177" spans="1:25" ht="12.75" customHeight="1" x14ac:dyDescent="0.4">
      <c r="B177" s="2" t="s">
        <v>6267</v>
      </c>
      <c r="C177" s="2" t="s">
        <v>6961</v>
      </c>
      <c r="D177" s="2" t="s">
        <v>7652</v>
      </c>
      <c r="E177" s="2" t="s">
        <v>6964</v>
      </c>
      <c r="F177" s="2" t="s">
        <v>7653</v>
      </c>
      <c r="H177" s="2" t="s">
        <v>6268</v>
      </c>
      <c r="I177" s="2" t="s">
        <v>6962</v>
      </c>
      <c r="J177" s="2" t="s">
        <v>7654</v>
      </c>
      <c r="K177" s="2" t="s">
        <v>7655</v>
      </c>
      <c r="L177" s="2" t="s">
        <v>7653</v>
      </c>
      <c r="O177" s="2" t="s">
        <v>6267</v>
      </c>
      <c r="P177" s="2" t="s">
        <v>6961</v>
      </c>
      <c r="Q177" s="2" t="s">
        <v>7652</v>
      </c>
      <c r="R177" s="2" t="s">
        <v>6964</v>
      </c>
      <c r="S177" s="2" t="s">
        <v>7653</v>
      </c>
      <c r="U177" s="2" t="s">
        <v>6268</v>
      </c>
      <c r="V177" s="2" t="s">
        <v>6962</v>
      </c>
      <c r="W177" s="2" t="s">
        <v>7654</v>
      </c>
      <c r="X177" s="2" t="s">
        <v>7655</v>
      </c>
      <c r="Y177" s="2" t="s">
        <v>7653</v>
      </c>
    </row>
    <row r="178" spans="1:25" ht="12.75" customHeight="1" x14ac:dyDescent="0.4">
      <c r="A178" s="395" t="s">
        <v>98</v>
      </c>
      <c r="B178" s="395">
        <v>57</v>
      </c>
      <c r="C178" s="395">
        <v>61</v>
      </c>
      <c r="D178" s="395">
        <v>85</v>
      </c>
      <c r="E178" s="400">
        <f t="shared" ref="E178:E186" si="81">(+D178-B178)/B178</f>
        <v>0.49122807017543857</v>
      </c>
      <c r="F178" s="400">
        <f t="shared" ref="F178:F186" si="82">(+D178-C178)/C178</f>
        <v>0.39344262295081966</v>
      </c>
      <c r="H178" s="395">
        <v>59</v>
      </c>
      <c r="I178" s="395">
        <v>78</v>
      </c>
      <c r="J178" s="395">
        <v>63</v>
      </c>
      <c r="K178" s="400">
        <f t="shared" ref="K178:K186" si="83">(+J178-H178)/H178</f>
        <v>6.7796610169491525E-2</v>
      </c>
      <c r="L178" s="400">
        <f t="shared" ref="L178:L186" si="84">(+J178-I178)/I178</f>
        <v>-0.19230769230769232</v>
      </c>
      <c r="N178" s="395" t="s">
        <v>98</v>
      </c>
      <c r="O178" s="395">
        <v>57</v>
      </c>
      <c r="P178" s="395">
        <v>61</v>
      </c>
      <c r="Q178" s="395">
        <v>85</v>
      </c>
      <c r="R178" s="400">
        <f t="shared" ref="R178:R189" si="85">(+Q178-O178)/O178</f>
        <v>0.49122807017543857</v>
      </c>
      <c r="S178" s="400">
        <f t="shared" ref="S178:S189" si="86">(+Q178-P178)/P178</f>
        <v>0.39344262295081966</v>
      </c>
      <c r="U178" s="395">
        <v>59</v>
      </c>
      <c r="V178" s="395">
        <v>78</v>
      </c>
      <c r="W178" s="395">
        <v>63</v>
      </c>
      <c r="X178" s="400">
        <f t="shared" ref="X178:X189" si="87">(+W178-U178)/U178</f>
        <v>6.7796610169491525E-2</v>
      </c>
      <c r="Y178" s="400">
        <f t="shared" ref="Y178:Y189" si="88">(+W178-V178)/V178</f>
        <v>-0.19230769230769232</v>
      </c>
    </row>
    <row r="179" spans="1:25" ht="12.75" customHeight="1" x14ac:dyDescent="0.4">
      <c r="A179" s="395" t="s">
        <v>99</v>
      </c>
      <c r="B179" s="395">
        <v>92</v>
      </c>
      <c r="C179" s="395">
        <v>65</v>
      </c>
      <c r="D179" s="395">
        <v>87</v>
      </c>
      <c r="E179" s="400">
        <f t="shared" si="81"/>
        <v>-5.434782608695652E-2</v>
      </c>
      <c r="F179" s="400">
        <f t="shared" si="82"/>
        <v>0.33846153846153848</v>
      </c>
      <c r="H179" s="395">
        <v>56</v>
      </c>
      <c r="I179" s="395">
        <v>50</v>
      </c>
      <c r="J179" s="395">
        <v>76</v>
      </c>
      <c r="K179" s="400">
        <f t="shared" si="83"/>
        <v>0.35714285714285715</v>
      </c>
      <c r="L179" s="400">
        <f t="shared" si="84"/>
        <v>0.52</v>
      </c>
      <c r="N179" s="395" t="s">
        <v>99</v>
      </c>
      <c r="O179" s="395">
        <v>92</v>
      </c>
      <c r="P179" s="395">
        <v>65</v>
      </c>
      <c r="Q179" s="395">
        <v>87</v>
      </c>
      <c r="R179" s="400">
        <f t="shared" si="85"/>
        <v>-5.434782608695652E-2</v>
      </c>
      <c r="S179" s="400">
        <f t="shared" si="86"/>
        <v>0.33846153846153848</v>
      </c>
      <c r="U179" s="395">
        <v>56</v>
      </c>
      <c r="V179" s="395">
        <v>50</v>
      </c>
      <c r="W179" s="395">
        <v>76</v>
      </c>
      <c r="X179" s="400">
        <f t="shared" si="87"/>
        <v>0.35714285714285715</v>
      </c>
      <c r="Y179" s="400">
        <f t="shared" si="88"/>
        <v>0.52</v>
      </c>
    </row>
    <row r="180" spans="1:25" ht="12.75" customHeight="1" x14ac:dyDescent="0.4">
      <c r="A180" s="395" t="s">
        <v>100</v>
      </c>
      <c r="B180" s="395">
        <v>76</v>
      </c>
      <c r="C180" s="395">
        <v>87</v>
      </c>
      <c r="D180" s="395">
        <v>106</v>
      </c>
      <c r="E180" s="400">
        <f t="shared" si="81"/>
        <v>0.39473684210526316</v>
      </c>
      <c r="F180" s="400">
        <f t="shared" si="82"/>
        <v>0.21839080459770116</v>
      </c>
      <c r="H180" s="395">
        <v>74</v>
      </c>
      <c r="I180" s="395">
        <v>85</v>
      </c>
      <c r="J180" s="395">
        <v>83</v>
      </c>
      <c r="K180" s="400">
        <f t="shared" si="83"/>
        <v>0.12162162162162163</v>
      </c>
      <c r="L180" s="400">
        <f t="shared" si="84"/>
        <v>-2.3529411764705882E-2</v>
      </c>
      <c r="N180" s="395" t="s">
        <v>100</v>
      </c>
      <c r="O180" s="395">
        <v>76</v>
      </c>
      <c r="P180" s="395">
        <v>87</v>
      </c>
      <c r="Q180" s="395">
        <v>106</v>
      </c>
      <c r="R180" s="400">
        <f t="shared" si="85"/>
        <v>0.39473684210526316</v>
      </c>
      <c r="S180" s="400">
        <f t="shared" si="86"/>
        <v>0.21839080459770116</v>
      </c>
      <c r="U180" s="395">
        <v>74</v>
      </c>
      <c r="V180" s="395">
        <v>85</v>
      </c>
      <c r="W180" s="395">
        <v>83</v>
      </c>
      <c r="X180" s="400">
        <f t="shared" si="87"/>
        <v>0.12162162162162163</v>
      </c>
      <c r="Y180" s="400">
        <f t="shared" si="88"/>
        <v>-2.3529411764705882E-2</v>
      </c>
    </row>
    <row r="181" spans="1:25" ht="12.75" customHeight="1" x14ac:dyDescent="0.4">
      <c r="A181" s="395" t="s">
        <v>101</v>
      </c>
      <c r="B181" s="6">
        <v>104</v>
      </c>
      <c r="C181" s="6">
        <v>111</v>
      </c>
      <c r="D181" s="6">
        <v>109</v>
      </c>
      <c r="E181" s="400">
        <f t="shared" si="81"/>
        <v>4.807692307692308E-2</v>
      </c>
      <c r="F181" s="400">
        <f t="shared" si="82"/>
        <v>-1.8018018018018018E-2</v>
      </c>
      <c r="H181" s="6">
        <v>62</v>
      </c>
      <c r="I181" s="6">
        <v>65</v>
      </c>
      <c r="J181" s="6">
        <v>81</v>
      </c>
      <c r="K181" s="400">
        <f t="shared" si="83"/>
        <v>0.30645161290322581</v>
      </c>
      <c r="L181" s="400">
        <f t="shared" si="84"/>
        <v>0.24615384615384617</v>
      </c>
      <c r="N181" s="395" t="s">
        <v>101</v>
      </c>
      <c r="O181" s="6">
        <v>104</v>
      </c>
      <c r="P181" s="6">
        <v>111</v>
      </c>
      <c r="Q181" s="6">
        <v>109</v>
      </c>
      <c r="R181" s="400">
        <f t="shared" si="85"/>
        <v>4.807692307692308E-2</v>
      </c>
      <c r="S181" s="400">
        <f t="shared" si="86"/>
        <v>-1.8018018018018018E-2</v>
      </c>
      <c r="U181" s="6">
        <v>62</v>
      </c>
      <c r="V181" s="6">
        <v>65</v>
      </c>
      <c r="W181" s="6">
        <v>81</v>
      </c>
      <c r="X181" s="400">
        <f t="shared" si="87"/>
        <v>0.30645161290322581</v>
      </c>
      <c r="Y181" s="400">
        <f t="shared" si="88"/>
        <v>0.24615384615384617</v>
      </c>
    </row>
    <row r="182" spans="1:25" ht="12.75" customHeight="1" x14ac:dyDescent="0.4">
      <c r="A182" s="395" t="s">
        <v>102</v>
      </c>
      <c r="B182" s="6">
        <v>99</v>
      </c>
      <c r="C182" s="6">
        <v>161</v>
      </c>
      <c r="D182" s="6">
        <v>152</v>
      </c>
      <c r="E182" s="400">
        <f t="shared" si="81"/>
        <v>0.53535353535353536</v>
      </c>
      <c r="F182" s="400">
        <f t="shared" si="82"/>
        <v>-5.5900621118012424E-2</v>
      </c>
      <c r="H182" s="6">
        <v>112</v>
      </c>
      <c r="I182" s="6">
        <v>96</v>
      </c>
      <c r="J182" s="6">
        <v>83</v>
      </c>
      <c r="K182" s="400">
        <f t="shared" si="83"/>
        <v>-0.25892857142857145</v>
      </c>
      <c r="L182" s="400">
        <f t="shared" si="84"/>
        <v>-0.13541666666666666</v>
      </c>
      <c r="N182" s="395" t="s">
        <v>102</v>
      </c>
      <c r="O182" s="6">
        <v>99</v>
      </c>
      <c r="P182" s="6">
        <v>161</v>
      </c>
      <c r="Q182" s="6">
        <v>152</v>
      </c>
      <c r="R182" s="400">
        <f t="shared" si="85"/>
        <v>0.53535353535353536</v>
      </c>
      <c r="S182" s="400">
        <f t="shared" si="86"/>
        <v>-5.5900621118012424E-2</v>
      </c>
      <c r="U182" s="6">
        <v>112</v>
      </c>
      <c r="V182" s="6">
        <v>96</v>
      </c>
      <c r="W182" s="6">
        <v>83</v>
      </c>
      <c r="X182" s="400">
        <f t="shared" si="87"/>
        <v>-0.25892857142857145</v>
      </c>
      <c r="Y182" s="400">
        <f t="shared" si="88"/>
        <v>-0.13541666666666666</v>
      </c>
    </row>
    <row r="183" spans="1:25" ht="12.75" customHeight="1" x14ac:dyDescent="0.4">
      <c r="A183" s="395" t="s">
        <v>103</v>
      </c>
      <c r="B183" s="6">
        <v>135</v>
      </c>
      <c r="C183" s="6">
        <v>119</v>
      </c>
      <c r="D183" s="6">
        <v>121</v>
      </c>
      <c r="E183" s="400">
        <f t="shared" si="81"/>
        <v>-0.1037037037037037</v>
      </c>
      <c r="F183" s="400">
        <f t="shared" si="82"/>
        <v>1.680672268907563E-2</v>
      </c>
      <c r="H183" s="6">
        <v>112</v>
      </c>
      <c r="I183" s="6">
        <v>106</v>
      </c>
      <c r="J183" s="6">
        <v>115</v>
      </c>
      <c r="K183" s="400">
        <f t="shared" si="83"/>
        <v>2.6785714285714284E-2</v>
      </c>
      <c r="L183" s="400">
        <f t="shared" si="84"/>
        <v>8.4905660377358486E-2</v>
      </c>
      <c r="N183" s="395" t="s">
        <v>103</v>
      </c>
      <c r="O183" s="6">
        <v>135</v>
      </c>
      <c r="P183" s="6">
        <v>119</v>
      </c>
      <c r="Q183" s="6">
        <v>121</v>
      </c>
      <c r="R183" s="400">
        <f t="shared" si="85"/>
        <v>-0.1037037037037037</v>
      </c>
      <c r="S183" s="400">
        <f t="shared" si="86"/>
        <v>1.680672268907563E-2</v>
      </c>
      <c r="U183" s="6">
        <v>112</v>
      </c>
      <c r="V183" s="6">
        <v>106</v>
      </c>
      <c r="W183" s="6">
        <v>115</v>
      </c>
      <c r="X183" s="400">
        <f t="shared" si="87"/>
        <v>2.6785714285714284E-2</v>
      </c>
      <c r="Y183" s="400">
        <f t="shared" si="88"/>
        <v>8.4905660377358486E-2</v>
      </c>
    </row>
    <row r="184" spans="1:25" ht="12.75" customHeight="1" x14ac:dyDescent="0.4">
      <c r="A184" s="395" t="s">
        <v>104</v>
      </c>
      <c r="B184" s="6">
        <v>97</v>
      </c>
      <c r="C184" s="6">
        <v>120</v>
      </c>
      <c r="D184" s="6">
        <v>131</v>
      </c>
      <c r="E184" s="400">
        <f t="shared" si="81"/>
        <v>0.35051546391752575</v>
      </c>
      <c r="F184" s="400">
        <f t="shared" si="82"/>
        <v>9.166666666666666E-2</v>
      </c>
      <c r="H184" s="6">
        <v>98</v>
      </c>
      <c r="I184" s="6">
        <v>131</v>
      </c>
      <c r="J184" s="6">
        <v>128</v>
      </c>
      <c r="K184" s="400">
        <f t="shared" si="83"/>
        <v>0.30612244897959184</v>
      </c>
      <c r="L184" s="400">
        <f t="shared" si="84"/>
        <v>-2.2900763358778626E-2</v>
      </c>
      <c r="N184" s="395" t="s">
        <v>104</v>
      </c>
      <c r="O184" s="6">
        <v>97</v>
      </c>
      <c r="P184" s="6">
        <v>120</v>
      </c>
      <c r="Q184" s="6">
        <v>131</v>
      </c>
      <c r="R184" s="400">
        <f t="shared" si="85"/>
        <v>0.35051546391752575</v>
      </c>
      <c r="S184" s="400">
        <f t="shared" si="86"/>
        <v>9.166666666666666E-2</v>
      </c>
      <c r="U184" s="6">
        <v>98</v>
      </c>
      <c r="V184" s="6">
        <v>131</v>
      </c>
      <c r="W184" s="6">
        <v>128</v>
      </c>
      <c r="X184" s="400">
        <f t="shared" si="87"/>
        <v>0.30612244897959184</v>
      </c>
      <c r="Y184" s="400">
        <f t="shared" si="88"/>
        <v>-2.2900763358778626E-2</v>
      </c>
    </row>
    <row r="185" spans="1:25" ht="12.75" customHeight="1" x14ac:dyDescent="0.4">
      <c r="A185" s="6" t="s">
        <v>105</v>
      </c>
      <c r="B185" s="6">
        <v>109</v>
      </c>
      <c r="C185" s="6">
        <v>136</v>
      </c>
      <c r="D185" s="6">
        <v>99</v>
      </c>
      <c r="E185" s="400">
        <f t="shared" si="81"/>
        <v>-9.1743119266055051E-2</v>
      </c>
      <c r="F185" s="400">
        <f t="shared" si="82"/>
        <v>-0.27205882352941174</v>
      </c>
      <c r="H185" s="6">
        <v>118</v>
      </c>
      <c r="I185" s="6">
        <v>111</v>
      </c>
      <c r="J185" s="6">
        <v>125</v>
      </c>
      <c r="K185" s="400">
        <f t="shared" si="83"/>
        <v>5.9322033898305086E-2</v>
      </c>
      <c r="L185" s="400">
        <f t="shared" si="84"/>
        <v>0.12612612612612611</v>
      </c>
      <c r="N185" s="6" t="s">
        <v>105</v>
      </c>
      <c r="O185" s="6">
        <v>109</v>
      </c>
      <c r="P185" s="6">
        <v>136</v>
      </c>
      <c r="Q185" s="6">
        <v>99</v>
      </c>
      <c r="R185" s="400">
        <f t="shared" si="85"/>
        <v>-9.1743119266055051E-2</v>
      </c>
      <c r="S185" s="400">
        <f t="shared" si="86"/>
        <v>-0.27205882352941174</v>
      </c>
      <c r="U185" s="6">
        <v>118</v>
      </c>
      <c r="V185" s="6">
        <v>111</v>
      </c>
      <c r="W185" s="6">
        <v>125</v>
      </c>
      <c r="X185" s="400">
        <f t="shared" si="87"/>
        <v>5.9322033898305086E-2</v>
      </c>
      <c r="Y185" s="400">
        <f t="shared" si="88"/>
        <v>0.12612612612612611</v>
      </c>
    </row>
    <row r="186" spans="1:25" ht="12.75" customHeight="1" x14ac:dyDescent="0.4">
      <c r="A186" s="395" t="s">
        <v>106</v>
      </c>
      <c r="B186" s="6">
        <v>101</v>
      </c>
      <c r="C186" s="6">
        <v>115</v>
      </c>
      <c r="D186" s="6">
        <v>144</v>
      </c>
      <c r="E186" s="400">
        <f t="shared" si="81"/>
        <v>0.42574257425742573</v>
      </c>
      <c r="F186" s="400">
        <f t="shared" si="82"/>
        <v>0.25217391304347825</v>
      </c>
      <c r="H186" s="6">
        <v>102</v>
      </c>
      <c r="I186" s="6">
        <v>117</v>
      </c>
      <c r="J186" s="6">
        <v>100</v>
      </c>
      <c r="K186" s="400">
        <f t="shared" si="83"/>
        <v>-1.9607843137254902E-2</v>
      </c>
      <c r="L186" s="400">
        <f t="shared" si="84"/>
        <v>-0.14529914529914531</v>
      </c>
      <c r="N186" s="395" t="s">
        <v>106</v>
      </c>
      <c r="O186" s="6">
        <v>101</v>
      </c>
      <c r="P186" s="6">
        <v>115</v>
      </c>
      <c r="Q186" s="6">
        <v>144</v>
      </c>
      <c r="R186" s="400">
        <f t="shared" si="85"/>
        <v>0.42574257425742573</v>
      </c>
      <c r="S186" s="400">
        <f t="shared" si="86"/>
        <v>0.25217391304347825</v>
      </c>
      <c r="U186" s="6">
        <v>102</v>
      </c>
      <c r="V186" s="6">
        <v>117</v>
      </c>
      <c r="W186" s="6">
        <v>100</v>
      </c>
      <c r="X186" s="400">
        <f t="shared" si="87"/>
        <v>-1.9607843137254902E-2</v>
      </c>
      <c r="Y186" s="400">
        <f t="shared" si="88"/>
        <v>-0.14529914529914531</v>
      </c>
    </row>
    <row r="187" spans="1:25" ht="12.75" customHeight="1" x14ac:dyDescent="0.4">
      <c r="A187" s="395" t="s">
        <v>107</v>
      </c>
      <c r="B187" s="6"/>
      <c r="C187" s="6"/>
      <c r="D187" s="6"/>
      <c r="E187" s="400"/>
      <c r="F187" s="400"/>
      <c r="H187" s="6"/>
      <c r="I187" s="6"/>
      <c r="J187" s="6"/>
      <c r="K187" s="400"/>
      <c r="L187" s="400"/>
      <c r="N187" s="395" t="s">
        <v>107</v>
      </c>
      <c r="O187" s="6">
        <v>94</v>
      </c>
      <c r="P187" s="6">
        <v>115</v>
      </c>
      <c r="Q187" s="6"/>
      <c r="R187" s="400">
        <f t="shared" si="85"/>
        <v>-1</v>
      </c>
      <c r="S187" s="400">
        <f t="shared" si="86"/>
        <v>-1</v>
      </c>
      <c r="U187" s="6">
        <v>96</v>
      </c>
      <c r="V187" s="6">
        <v>108</v>
      </c>
      <c r="W187" s="6"/>
      <c r="X187" s="400">
        <f t="shared" si="87"/>
        <v>-1</v>
      </c>
      <c r="Y187" s="400">
        <f t="shared" si="88"/>
        <v>-1</v>
      </c>
    </row>
    <row r="188" spans="1:25" ht="12.75" customHeight="1" x14ac:dyDescent="0.4">
      <c r="A188" s="395" t="s">
        <v>108</v>
      </c>
      <c r="B188" s="6"/>
      <c r="C188" s="6"/>
      <c r="D188" s="6"/>
      <c r="E188" s="400"/>
      <c r="F188" s="400"/>
      <c r="H188" s="6"/>
      <c r="I188" s="6"/>
      <c r="J188" s="6"/>
      <c r="K188" s="400"/>
      <c r="L188" s="400"/>
      <c r="N188" s="395" t="s">
        <v>108</v>
      </c>
      <c r="O188" s="6">
        <v>81</v>
      </c>
      <c r="P188" s="6">
        <v>90</v>
      </c>
      <c r="Q188" s="6"/>
      <c r="R188" s="400">
        <f t="shared" si="85"/>
        <v>-1</v>
      </c>
      <c r="S188" s="400">
        <f t="shared" si="86"/>
        <v>-1</v>
      </c>
      <c r="U188" s="6">
        <v>79</v>
      </c>
      <c r="V188" s="6">
        <v>87</v>
      </c>
      <c r="W188" s="6"/>
      <c r="X188" s="400">
        <f t="shared" si="87"/>
        <v>-1</v>
      </c>
      <c r="Y188" s="400">
        <f t="shared" si="88"/>
        <v>-1</v>
      </c>
    </row>
    <row r="189" spans="1:25" ht="12.75" customHeight="1" x14ac:dyDescent="0.4">
      <c r="A189" t="s">
        <v>109</v>
      </c>
      <c r="B189" s="6"/>
      <c r="C189" s="6"/>
      <c r="D189" s="6"/>
      <c r="E189" s="384"/>
      <c r="F189" s="384"/>
      <c r="G189"/>
      <c r="H189" s="6"/>
      <c r="I189" s="6"/>
      <c r="J189" s="6"/>
      <c r="K189" s="384"/>
      <c r="L189" s="384"/>
      <c r="N189" t="s">
        <v>109</v>
      </c>
      <c r="O189" s="6">
        <v>48</v>
      </c>
      <c r="P189" s="6">
        <v>54</v>
      </c>
      <c r="Q189" s="6"/>
      <c r="R189" s="384">
        <f t="shared" si="85"/>
        <v>-1</v>
      </c>
      <c r="S189" s="384">
        <f t="shared" si="86"/>
        <v>-1</v>
      </c>
      <c r="T189"/>
      <c r="U189" s="6">
        <v>80</v>
      </c>
      <c r="V189" s="6">
        <v>83</v>
      </c>
      <c r="W189" s="6"/>
      <c r="X189" s="384">
        <f t="shared" si="87"/>
        <v>-1</v>
      </c>
      <c r="Y189" s="384">
        <f t="shared" si="88"/>
        <v>-1</v>
      </c>
    </row>
    <row r="190" spans="1:25" ht="12.75" customHeight="1" x14ac:dyDescent="0.4"/>
    <row r="191" spans="1:25" ht="12.75" customHeight="1" x14ac:dyDescent="0.4">
      <c r="A191" s="395" t="s">
        <v>110</v>
      </c>
      <c r="B191" s="395">
        <f>SUM(B178:B189)</f>
        <v>870</v>
      </c>
      <c r="C191" s="395">
        <f>SUM(C178:C189)</f>
        <v>975</v>
      </c>
      <c r="D191" s="395">
        <f>SUM(D178:D189)</f>
        <v>1034</v>
      </c>
      <c r="E191" s="400">
        <f>(+D191-B191)/B191</f>
        <v>0.18850574712643678</v>
      </c>
      <c r="F191" s="400">
        <f>(+D191-C191)/C191</f>
        <v>6.051282051282051E-2</v>
      </c>
      <c r="H191" s="395">
        <f>SUM(H178:H189)</f>
        <v>793</v>
      </c>
      <c r="I191" s="395">
        <f>SUM(I178:I189)</f>
        <v>839</v>
      </c>
      <c r="J191" s="395">
        <f>SUM(J178:J189)</f>
        <v>854</v>
      </c>
      <c r="K191" s="400">
        <f>(+J191-H191)/H191</f>
        <v>7.6923076923076927E-2</v>
      </c>
      <c r="L191" s="400">
        <f>(+J191-I191)/I191</f>
        <v>1.7878426698450536E-2</v>
      </c>
      <c r="N191" s="395" t="s">
        <v>110</v>
      </c>
      <c r="O191" s="395">
        <f>SUM(O178:O189)</f>
        <v>1093</v>
      </c>
      <c r="P191" s="395">
        <f>SUM(P178:P189)</f>
        <v>1234</v>
      </c>
      <c r="Q191" s="395">
        <f>SUM(Q178:Q189)</f>
        <v>1034</v>
      </c>
      <c r="R191" s="400">
        <f>(+Q191-O191)/O191</f>
        <v>-5.3979871912168347E-2</v>
      </c>
      <c r="S191" s="400">
        <f>(+Q191-P191)/P191</f>
        <v>-0.16207455429497569</v>
      </c>
      <c r="U191" s="395">
        <f>SUM(U178:U189)</f>
        <v>1048</v>
      </c>
      <c r="V191" s="395">
        <f>SUM(V178:V189)</f>
        <v>1117</v>
      </c>
      <c r="W191" s="395">
        <f>SUM(W178:W189)</f>
        <v>854</v>
      </c>
      <c r="X191" s="400">
        <f>(+W191-U191)/U191</f>
        <v>-0.1851145038167939</v>
      </c>
      <c r="Y191" s="400">
        <f>(+W191-V191)/V191</f>
        <v>-0.23545210384959714</v>
      </c>
    </row>
    <row r="192" spans="1:25" ht="12.75" customHeight="1" x14ac:dyDescent="0.4">
      <c r="E192" s="400"/>
      <c r="F192" s="400"/>
      <c r="K192" s="400"/>
      <c r="L192" s="400"/>
      <c r="R192" s="400"/>
      <c r="S192" s="400"/>
      <c r="X192" s="400"/>
      <c r="Y192" s="400"/>
    </row>
    <row r="193" spans="1:25" ht="12.75" customHeight="1" x14ac:dyDescent="0.4">
      <c r="A193" s="394">
        <f ca="1">TODAY()</f>
        <v>45943</v>
      </c>
      <c r="F193" s="401" t="s">
        <v>120</v>
      </c>
      <c r="G193" s="401"/>
      <c r="N193" s="394">
        <f ca="1">TODAY()</f>
        <v>45943</v>
      </c>
      <c r="S193" s="401" t="s">
        <v>120</v>
      </c>
      <c r="T193" s="401"/>
    </row>
    <row r="194" spans="1:25" ht="12.75" customHeight="1" x14ac:dyDescent="0.4">
      <c r="G194" s="398" t="s">
        <v>3</v>
      </c>
      <c r="T194" s="398" t="s">
        <v>3</v>
      </c>
    </row>
    <row r="195" spans="1:25" ht="12.75" customHeight="1" x14ac:dyDescent="0.4"/>
    <row r="196" spans="1:25" ht="12.75" customHeight="1" x14ac:dyDescent="0.4">
      <c r="B196" s="2" t="s">
        <v>6267</v>
      </c>
      <c r="C196" s="2" t="s">
        <v>6961</v>
      </c>
      <c r="D196" s="2" t="s">
        <v>7652</v>
      </c>
      <c r="E196" s="2" t="s">
        <v>6964</v>
      </c>
      <c r="F196" s="2" t="s">
        <v>7653</v>
      </c>
      <c r="H196" s="2" t="s">
        <v>6268</v>
      </c>
      <c r="I196" s="2" t="s">
        <v>6962</v>
      </c>
      <c r="J196" s="2" t="s">
        <v>7654</v>
      </c>
      <c r="K196" s="2" t="s">
        <v>7655</v>
      </c>
      <c r="L196" s="2" t="s">
        <v>7653</v>
      </c>
      <c r="O196" s="2" t="s">
        <v>6267</v>
      </c>
      <c r="P196" s="2" t="s">
        <v>6961</v>
      </c>
      <c r="Q196" s="2" t="s">
        <v>7652</v>
      </c>
      <c r="R196" s="2" t="s">
        <v>6964</v>
      </c>
      <c r="S196" s="2" t="s">
        <v>7653</v>
      </c>
      <c r="U196" s="2" t="s">
        <v>6268</v>
      </c>
      <c r="V196" s="2" t="s">
        <v>6962</v>
      </c>
      <c r="W196" s="2" t="s">
        <v>7654</v>
      </c>
      <c r="X196" s="2" t="s">
        <v>7655</v>
      </c>
      <c r="Y196" s="2" t="s">
        <v>7653</v>
      </c>
    </row>
    <row r="197" spans="1:25" ht="12.75" customHeight="1" x14ac:dyDescent="0.4">
      <c r="A197" s="395" t="s">
        <v>98</v>
      </c>
      <c r="B197" s="395">
        <v>39</v>
      </c>
      <c r="C197" s="395">
        <v>43</v>
      </c>
      <c r="D197" s="395">
        <v>39</v>
      </c>
      <c r="E197" s="400">
        <f t="shared" ref="E197:E205" si="89">(+D197-B197)/B197</f>
        <v>0</v>
      </c>
      <c r="F197" s="400">
        <f t="shared" ref="F197:F205" si="90">(+D197-C197)/C197</f>
        <v>-9.3023255813953487E-2</v>
      </c>
      <c r="H197" s="395">
        <v>41</v>
      </c>
      <c r="I197" s="395">
        <v>41</v>
      </c>
      <c r="J197" s="395">
        <v>37</v>
      </c>
      <c r="K197" s="400">
        <f t="shared" ref="K197:K205" si="91">(+J197-H197)/H197</f>
        <v>-9.7560975609756101E-2</v>
      </c>
      <c r="L197" s="400">
        <f t="shared" ref="L197:L205" si="92">(+J197-I197)/I197</f>
        <v>-9.7560975609756101E-2</v>
      </c>
      <c r="N197" s="395" t="s">
        <v>98</v>
      </c>
      <c r="O197" s="395">
        <v>39</v>
      </c>
      <c r="P197" s="395">
        <v>43</v>
      </c>
      <c r="Q197" s="395">
        <v>39</v>
      </c>
      <c r="R197" s="400">
        <f t="shared" ref="R197:R205" si="93">(+Q197-O197)/O197</f>
        <v>0</v>
      </c>
      <c r="S197" s="400">
        <f t="shared" ref="S197:S205" si="94">(+Q197-P197)/P197</f>
        <v>-9.3023255813953487E-2</v>
      </c>
      <c r="U197" s="395">
        <v>41</v>
      </c>
      <c r="V197" s="395">
        <v>41</v>
      </c>
      <c r="W197" s="395">
        <v>37</v>
      </c>
      <c r="X197" s="400">
        <f t="shared" ref="X197:X208" si="95">(+W197-U197)/U197</f>
        <v>-9.7560975609756101E-2</v>
      </c>
      <c r="Y197" s="400">
        <f t="shared" ref="Y197:Y208" si="96">(+W197-V197)/V197</f>
        <v>-9.7560975609756101E-2</v>
      </c>
    </row>
    <row r="198" spans="1:25" ht="12.75" customHeight="1" x14ac:dyDescent="0.4">
      <c r="A198" s="395" t="s">
        <v>99</v>
      </c>
      <c r="B198" s="395">
        <v>27</v>
      </c>
      <c r="C198" s="395">
        <v>62</v>
      </c>
      <c r="D198" s="395">
        <v>35</v>
      </c>
      <c r="E198" s="400">
        <f t="shared" si="89"/>
        <v>0.29629629629629628</v>
      </c>
      <c r="F198" s="400">
        <f t="shared" si="90"/>
        <v>-0.43548387096774194</v>
      </c>
      <c r="H198" s="395">
        <v>38</v>
      </c>
      <c r="I198" s="395">
        <v>36</v>
      </c>
      <c r="J198" s="395">
        <v>46</v>
      </c>
      <c r="K198" s="400">
        <f t="shared" si="91"/>
        <v>0.21052631578947367</v>
      </c>
      <c r="L198" s="400">
        <f t="shared" si="92"/>
        <v>0.27777777777777779</v>
      </c>
      <c r="N198" s="395" t="s">
        <v>99</v>
      </c>
      <c r="O198" s="395">
        <v>27</v>
      </c>
      <c r="P198" s="395">
        <v>62</v>
      </c>
      <c r="Q198" s="395">
        <v>35</v>
      </c>
      <c r="R198" s="400">
        <f t="shared" si="93"/>
        <v>0.29629629629629628</v>
      </c>
      <c r="S198" s="400">
        <f t="shared" si="94"/>
        <v>-0.43548387096774194</v>
      </c>
      <c r="U198" s="395">
        <v>38</v>
      </c>
      <c r="V198" s="395">
        <v>36</v>
      </c>
      <c r="W198" s="395">
        <v>46</v>
      </c>
      <c r="X198" s="400">
        <f t="shared" si="95"/>
        <v>0.21052631578947367</v>
      </c>
      <c r="Y198" s="400">
        <f t="shared" si="96"/>
        <v>0.27777777777777779</v>
      </c>
    </row>
    <row r="199" spans="1:25" ht="12.75" customHeight="1" x14ac:dyDescent="0.4">
      <c r="A199" s="395" t="s">
        <v>100</v>
      </c>
      <c r="B199" s="395">
        <v>46</v>
      </c>
      <c r="C199" s="395">
        <v>62</v>
      </c>
      <c r="D199" s="395">
        <v>69</v>
      </c>
      <c r="E199" s="400">
        <f t="shared" si="89"/>
        <v>0.5</v>
      </c>
      <c r="F199" s="400">
        <f t="shared" si="90"/>
        <v>0.11290322580645161</v>
      </c>
      <c r="H199" s="395">
        <v>45</v>
      </c>
      <c r="I199" s="395">
        <v>56</v>
      </c>
      <c r="J199" s="395">
        <v>50</v>
      </c>
      <c r="K199" s="400">
        <f t="shared" si="91"/>
        <v>0.1111111111111111</v>
      </c>
      <c r="L199" s="400">
        <f t="shared" si="92"/>
        <v>-0.10714285714285714</v>
      </c>
      <c r="N199" s="395" t="s">
        <v>100</v>
      </c>
      <c r="O199" s="395">
        <v>46</v>
      </c>
      <c r="P199" s="395">
        <v>62</v>
      </c>
      <c r="Q199" s="395">
        <v>69</v>
      </c>
      <c r="R199" s="400">
        <f t="shared" si="93"/>
        <v>0.5</v>
      </c>
      <c r="S199" s="400">
        <f t="shared" si="94"/>
        <v>0.11290322580645161</v>
      </c>
      <c r="U199" s="395">
        <v>45</v>
      </c>
      <c r="V199" s="395">
        <v>56</v>
      </c>
      <c r="W199" s="395">
        <v>50</v>
      </c>
      <c r="X199" s="400">
        <f t="shared" si="95"/>
        <v>0.1111111111111111</v>
      </c>
      <c r="Y199" s="400">
        <f t="shared" si="96"/>
        <v>-0.10714285714285714</v>
      </c>
    </row>
    <row r="200" spans="1:25" ht="12.75" customHeight="1" x14ac:dyDescent="0.4">
      <c r="A200" s="395" t="s">
        <v>101</v>
      </c>
      <c r="B200" s="6">
        <v>60</v>
      </c>
      <c r="C200" s="6">
        <v>60</v>
      </c>
      <c r="D200" s="6">
        <v>66</v>
      </c>
      <c r="E200" s="400">
        <f t="shared" si="89"/>
        <v>0.1</v>
      </c>
      <c r="F200" s="400">
        <f t="shared" si="90"/>
        <v>0.1</v>
      </c>
      <c r="H200" s="6">
        <v>51</v>
      </c>
      <c r="I200" s="6">
        <v>49</v>
      </c>
      <c r="J200" s="6">
        <v>52</v>
      </c>
      <c r="K200" s="400">
        <f t="shared" si="91"/>
        <v>1.9607843137254902E-2</v>
      </c>
      <c r="L200" s="400">
        <f t="shared" si="92"/>
        <v>6.1224489795918366E-2</v>
      </c>
      <c r="N200" s="395" t="s">
        <v>101</v>
      </c>
      <c r="O200" s="6">
        <v>60</v>
      </c>
      <c r="P200" s="6">
        <v>60</v>
      </c>
      <c r="Q200" s="6">
        <v>66</v>
      </c>
      <c r="R200" s="400">
        <f t="shared" si="93"/>
        <v>0.1</v>
      </c>
      <c r="S200" s="400">
        <f t="shared" si="94"/>
        <v>0.1</v>
      </c>
      <c r="U200" s="6">
        <v>51</v>
      </c>
      <c r="V200" s="6">
        <v>49</v>
      </c>
      <c r="W200" s="6">
        <v>52</v>
      </c>
      <c r="X200" s="400">
        <f t="shared" si="95"/>
        <v>1.9607843137254902E-2</v>
      </c>
      <c r="Y200" s="400">
        <f t="shared" si="96"/>
        <v>6.1224489795918366E-2</v>
      </c>
    </row>
    <row r="201" spans="1:25" ht="12.75" customHeight="1" x14ac:dyDescent="0.4">
      <c r="A201" s="395" t="s">
        <v>102</v>
      </c>
      <c r="B201" s="6">
        <v>74</v>
      </c>
      <c r="C201" s="6">
        <v>85</v>
      </c>
      <c r="D201" s="6">
        <v>83</v>
      </c>
      <c r="E201" s="400">
        <f t="shared" si="89"/>
        <v>0.12162162162162163</v>
      </c>
      <c r="F201" s="400">
        <f t="shared" si="90"/>
        <v>-2.3529411764705882E-2</v>
      </c>
      <c r="H201" s="6">
        <v>60</v>
      </c>
      <c r="I201" s="6">
        <v>80</v>
      </c>
      <c r="J201" s="6">
        <v>85</v>
      </c>
      <c r="K201" s="400">
        <f t="shared" si="91"/>
        <v>0.41666666666666669</v>
      </c>
      <c r="L201" s="400">
        <f t="shared" si="92"/>
        <v>6.25E-2</v>
      </c>
      <c r="N201" s="395" t="s">
        <v>102</v>
      </c>
      <c r="O201" s="6">
        <v>74</v>
      </c>
      <c r="P201" s="6">
        <v>85</v>
      </c>
      <c r="Q201" s="6">
        <v>83</v>
      </c>
      <c r="R201" s="400">
        <f t="shared" si="93"/>
        <v>0.12162162162162163</v>
      </c>
      <c r="S201" s="400">
        <f t="shared" si="94"/>
        <v>-2.3529411764705882E-2</v>
      </c>
      <c r="U201" s="6">
        <v>60</v>
      </c>
      <c r="V201" s="6">
        <v>80</v>
      </c>
      <c r="W201" s="6">
        <v>85</v>
      </c>
      <c r="X201" s="400">
        <f t="shared" si="95"/>
        <v>0.41666666666666669</v>
      </c>
      <c r="Y201" s="400">
        <f t="shared" si="96"/>
        <v>6.25E-2</v>
      </c>
    </row>
    <row r="202" spans="1:25" ht="12.75" customHeight="1" x14ac:dyDescent="0.4">
      <c r="A202" s="395" t="s">
        <v>103</v>
      </c>
      <c r="B202" s="6">
        <v>86</v>
      </c>
      <c r="C202" s="6">
        <v>74</v>
      </c>
      <c r="D202" s="6">
        <v>77</v>
      </c>
      <c r="E202" s="400">
        <f t="shared" si="89"/>
        <v>-0.10465116279069768</v>
      </c>
      <c r="F202" s="400">
        <f t="shared" si="90"/>
        <v>4.0540540540540543E-2</v>
      </c>
      <c r="H202" s="6">
        <v>79</v>
      </c>
      <c r="I202" s="6">
        <v>65</v>
      </c>
      <c r="J202" s="6">
        <v>70</v>
      </c>
      <c r="K202" s="400">
        <f t="shared" si="91"/>
        <v>-0.11392405063291139</v>
      </c>
      <c r="L202" s="400">
        <f t="shared" si="92"/>
        <v>7.6923076923076927E-2</v>
      </c>
      <c r="N202" s="395" t="s">
        <v>103</v>
      </c>
      <c r="O202" s="6">
        <v>86</v>
      </c>
      <c r="P202" s="6">
        <v>74</v>
      </c>
      <c r="Q202" s="6">
        <v>77</v>
      </c>
      <c r="R202" s="400">
        <f t="shared" si="93"/>
        <v>-0.10465116279069768</v>
      </c>
      <c r="S202" s="400">
        <f t="shared" si="94"/>
        <v>4.0540540540540543E-2</v>
      </c>
      <c r="U202" s="6">
        <v>79</v>
      </c>
      <c r="V202" s="6">
        <v>65</v>
      </c>
      <c r="W202" s="6">
        <v>70</v>
      </c>
      <c r="X202" s="400">
        <f t="shared" si="95"/>
        <v>-0.11392405063291139</v>
      </c>
      <c r="Y202" s="400">
        <f t="shared" si="96"/>
        <v>7.6923076923076927E-2</v>
      </c>
    </row>
    <row r="203" spans="1:25" ht="12.75" customHeight="1" x14ac:dyDescent="0.4">
      <c r="A203" s="395" t="s">
        <v>104</v>
      </c>
      <c r="B203" s="6">
        <v>51</v>
      </c>
      <c r="C203" s="6">
        <v>67</v>
      </c>
      <c r="D203" s="6">
        <v>84</v>
      </c>
      <c r="E203" s="400">
        <f t="shared" si="89"/>
        <v>0.6470588235294118</v>
      </c>
      <c r="F203" s="400">
        <f t="shared" si="90"/>
        <v>0.2537313432835821</v>
      </c>
      <c r="H203" s="6">
        <v>65</v>
      </c>
      <c r="I203" s="6">
        <v>70</v>
      </c>
      <c r="J203" s="6">
        <v>86</v>
      </c>
      <c r="K203" s="400">
        <f t="shared" si="91"/>
        <v>0.32307692307692309</v>
      </c>
      <c r="L203" s="400">
        <f t="shared" si="92"/>
        <v>0.22857142857142856</v>
      </c>
      <c r="N203" s="395" t="s">
        <v>104</v>
      </c>
      <c r="O203" s="6">
        <v>51</v>
      </c>
      <c r="P203" s="6">
        <v>67</v>
      </c>
      <c r="Q203" s="6">
        <v>84</v>
      </c>
      <c r="R203" s="400">
        <f t="shared" si="93"/>
        <v>0.6470588235294118</v>
      </c>
      <c r="S203" s="400">
        <f t="shared" si="94"/>
        <v>0.2537313432835821</v>
      </c>
      <c r="U203" s="6">
        <v>65</v>
      </c>
      <c r="V203" s="6">
        <v>70</v>
      </c>
      <c r="W203" s="6">
        <v>86</v>
      </c>
      <c r="X203" s="400">
        <f t="shared" si="95"/>
        <v>0.32307692307692309</v>
      </c>
      <c r="Y203" s="400">
        <f t="shared" si="96"/>
        <v>0.22857142857142856</v>
      </c>
    </row>
    <row r="204" spans="1:25" ht="12.75" customHeight="1" x14ac:dyDescent="0.4">
      <c r="A204" s="395" t="s">
        <v>105</v>
      </c>
      <c r="B204" s="6">
        <v>59</v>
      </c>
      <c r="C204" s="6">
        <v>72</v>
      </c>
      <c r="D204" s="6">
        <v>63</v>
      </c>
      <c r="E204" s="400">
        <f t="shared" si="89"/>
        <v>6.7796610169491525E-2</v>
      </c>
      <c r="F204" s="400">
        <f t="shared" si="90"/>
        <v>-0.125</v>
      </c>
      <c r="H204" s="6">
        <v>63</v>
      </c>
      <c r="I204" s="6">
        <v>71</v>
      </c>
      <c r="J204" s="6">
        <v>62</v>
      </c>
      <c r="K204" s="400">
        <f t="shared" si="91"/>
        <v>-1.5873015873015872E-2</v>
      </c>
      <c r="L204" s="400">
        <f t="shared" si="92"/>
        <v>-0.12676056338028169</v>
      </c>
      <c r="N204" s="395" t="s">
        <v>105</v>
      </c>
      <c r="O204" s="6">
        <v>59</v>
      </c>
      <c r="P204" s="6">
        <v>72</v>
      </c>
      <c r="Q204" s="6">
        <v>63</v>
      </c>
      <c r="R204" s="400">
        <f t="shared" si="93"/>
        <v>6.7796610169491525E-2</v>
      </c>
      <c r="S204" s="400">
        <f t="shared" si="94"/>
        <v>-0.125</v>
      </c>
      <c r="U204" s="6">
        <v>63</v>
      </c>
      <c r="V204" s="6">
        <v>71</v>
      </c>
      <c r="W204" s="6">
        <v>62</v>
      </c>
      <c r="X204" s="400">
        <f t="shared" si="95"/>
        <v>-1.5873015873015872E-2</v>
      </c>
      <c r="Y204" s="400">
        <f t="shared" si="96"/>
        <v>-0.12676056338028169</v>
      </c>
    </row>
    <row r="205" spans="1:25" ht="12.75" customHeight="1" x14ac:dyDescent="0.4">
      <c r="A205" s="395" t="s">
        <v>106</v>
      </c>
      <c r="B205" s="6">
        <v>59</v>
      </c>
      <c r="C205" s="6">
        <v>70</v>
      </c>
      <c r="D205" s="6">
        <v>78</v>
      </c>
      <c r="E205" s="400">
        <f t="shared" si="89"/>
        <v>0.32203389830508472</v>
      </c>
      <c r="F205" s="400">
        <f t="shared" si="90"/>
        <v>0.11428571428571428</v>
      </c>
      <c r="H205" s="6">
        <v>59</v>
      </c>
      <c r="I205" s="6">
        <v>72</v>
      </c>
      <c r="J205" s="6">
        <v>65</v>
      </c>
      <c r="K205" s="400">
        <f t="shared" si="91"/>
        <v>0.10169491525423729</v>
      </c>
      <c r="L205" s="400">
        <f t="shared" si="92"/>
        <v>-9.7222222222222224E-2</v>
      </c>
      <c r="N205" s="395" t="s">
        <v>106</v>
      </c>
      <c r="O205" s="6">
        <v>59</v>
      </c>
      <c r="P205" s="6">
        <v>70</v>
      </c>
      <c r="Q205" s="6">
        <v>78</v>
      </c>
      <c r="R205" s="400">
        <f t="shared" si="93"/>
        <v>0.32203389830508472</v>
      </c>
      <c r="S205" s="400">
        <f t="shared" si="94"/>
        <v>0.11428571428571428</v>
      </c>
      <c r="U205" s="6">
        <v>59</v>
      </c>
      <c r="V205" s="6">
        <v>72</v>
      </c>
      <c r="W205" s="6">
        <v>65</v>
      </c>
      <c r="X205" s="400">
        <f t="shared" si="95"/>
        <v>0.10169491525423729</v>
      </c>
      <c r="Y205" s="400">
        <f t="shared" si="96"/>
        <v>-9.7222222222222224E-2</v>
      </c>
    </row>
    <row r="206" spans="1:25" ht="12.75" customHeight="1" x14ac:dyDescent="0.4">
      <c r="A206" s="395" t="s">
        <v>107</v>
      </c>
      <c r="B206" s="6"/>
      <c r="C206" s="6"/>
      <c r="D206" s="6"/>
      <c r="E206" s="400"/>
      <c r="F206" s="400"/>
      <c r="H206" s="6"/>
      <c r="I206" s="6"/>
      <c r="J206" s="6"/>
      <c r="K206" s="400"/>
      <c r="L206" s="400"/>
      <c r="N206" s="395" t="s">
        <v>107</v>
      </c>
      <c r="O206" s="6">
        <v>86</v>
      </c>
      <c r="P206" s="6">
        <v>105</v>
      </c>
      <c r="Q206" s="6"/>
      <c r="R206" s="400">
        <f>(+Q206-O206)/O206</f>
        <v>-1</v>
      </c>
      <c r="S206" s="400">
        <f>(+Q206-P206)/P206</f>
        <v>-1</v>
      </c>
      <c r="U206" s="6">
        <v>60</v>
      </c>
      <c r="V206" s="6">
        <v>67</v>
      </c>
      <c r="W206" s="6"/>
      <c r="X206" s="400">
        <f t="shared" si="95"/>
        <v>-1</v>
      </c>
      <c r="Y206" s="400">
        <f t="shared" si="96"/>
        <v>-1</v>
      </c>
    </row>
    <row r="207" spans="1:25" ht="12.75" customHeight="1" x14ac:dyDescent="0.4">
      <c r="A207" s="395" t="s">
        <v>108</v>
      </c>
      <c r="B207" s="6"/>
      <c r="C207" s="6"/>
      <c r="D207" s="6"/>
      <c r="E207" s="400"/>
      <c r="F207" s="400"/>
      <c r="H207" s="6"/>
      <c r="I207" s="6"/>
      <c r="J207" s="6"/>
      <c r="K207" s="400"/>
      <c r="L207" s="400"/>
      <c r="N207" s="395" t="s">
        <v>108</v>
      </c>
      <c r="O207" s="6">
        <v>64</v>
      </c>
      <c r="P207" s="6">
        <v>63</v>
      </c>
      <c r="Q207" s="6"/>
      <c r="R207" s="400">
        <f>(+Q207-O207)/O207</f>
        <v>-1</v>
      </c>
      <c r="S207" s="400">
        <f>(+Q207-P207)/P207</f>
        <v>-1</v>
      </c>
      <c r="U207" s="6">
        <v>63</v>
      </c>
      <c r="V207" s="6">
        <v>66</v>
      </c>
      <c r="W207" s="6"/>
      <c r="X207" s="400">
        <f t="shared" si="95"/>
        <v>-1</v>
      </c>
      <c r="Y207" s="400">
        <f t="shared" si="96"/>
        <v>-1</v>
      </c>
    </row>
    <row r="208" spans="1:25" ht="12.75" customHeight="1" x14ac:dyDescent="0.4">
      <c r="A208" t="s">
        <v>109</v>
      </c>
      <c r="B208" s="6"/>
      <c r="C208" s="6"/>
      <c r="D208" s="6"/>
      <c r="E208" s="384"/>
      <c r="F208" s="384"/>
      <c r="G208"/>
      <c r="H208" s="6"/>
      <c r="I208" s="6"/>
      <c r="J208" s="6"/>
      <c r="K208" s="384"/>
      <c r="L208" s="384"/>
      <c r="N208" t="s">
        <v>109</v>
      </c>
      <c r="O208" s="6">
        <v>44</v>
      </c>
      <c r="P208" s="6">
        <v>36</v>
      </c>
      <c r="Q208" s="6"/>
      <c r="R208" s="384">
        <f t="shared" ref="R208" si="97">(+Q208-O208)/O208</f>
        <v>-1</v>
      </c>
      <c r="S208" s="384">
        <f t="shared" ref="S208" si="98">(+Q208-P208)/P208</f>
        <v>-1</v>
      </c>
      <c r="T208"/>
      <c r="U208" s="6">
        <v>65</v>
      </c>
      <c r="V208" s="6">
        <v>79</v>
      </c>
      <c r="W208" s="6"/>
      <c r="X208" s="384">
        <f t="shared" si="95"/>
        <v>-1</v>
      </c>
      <c r="Y208" s="384">
        <f t="shared" si="96"/>
        <v>-1</v>
      </c>
    </row>
    <row r="209" spans="1:25" ht="12.75" customHeight="1" x14ac:dyDescent="0.4"/>
    <row r="210" spans="1:25" ht="12.75" customHeight="1" x14ac:dyDescent="0.4">
      <c r="A210" s="395" t="s">
        <v>110</v>
      </c>
      <c r="B210" s="395">
        <f>SUM(B197:B208)</f>
        <v>501</v>
      </c>
      <c r="C210" s="395">
        <f>SUM(C197:C208)</f>
        <v>595</v>
      </c>
      <c r="D210" s="395">
        <f>SUM(D197:D208)</f>
        <v>594</v>
      </c>
      <c r="E210" s="400">
        <f>(+D210-B210)/B210</f>
        <v>0.18562874251497005</v>
      </c>
      <c r="F210" s="400">
        <f>(+D210-C210)/C210</f>
        <v>-1.6806722689075631E-3</v>
      </c>
      <c r="H210" s="395">
        <f>SUM(H197:H208)</f>
        <v>501</v>
      </c>
      <c r="I210" s="395">
        <f>SUM(I197:I208)</f>
        <v>540</v>
      </c>
      <c r="J210" s="395">
        <f>SUM(J197:J208)</f>
        <v>553</v>
      </c>
      <c r="K210" s="400">
        <f>(+J210-H210)/H210</f>
        <v>0.10379241516966067</v>
      </c>
      <c r="L210" s="400">
        <f>(+J210-I210)/I210</f>
        <v>2.4074074074074074E-2</v>
      </c>
      <c r="N210" s="395" t="s">
        <v>110</v>
      </c>
      <c r="O210" s="395">
        <f>SUM(O197:O208)</f>
        <v>695</v>
      </c>
      <c r="P210" s="395">
        <f>SUM(P197:P208)</f>
        <v>799</v>
      </c>
      <c r="Q210" s="395">
        <f>SUM(Q197:Q208)</f>
        <v>594</v>
      </c>
      <c r="R210" s="400">
        <f>(+Q210-O210)/O210</f>
        <v>-0.14532374100719425</v>
      </c>
      <c r="S210" s="400">
        <f>(+Q210-P210)/P210</f>
        <v>-0.2565707133917397</v>
      </c>
      <c r="U210" s="395">
        <f>SUM(U197:U208)</f>
        <v>689</v>
      </c>
      <c r="V210" s="395">
        <f>SUM(V197:V208)</f>
        <v>752</v>
      </c>
      <c r="W210" s="395">
        <f>SUM(W197:W208)</f>
        <v>553</v>
      </c>
      <c r="X210" s="400">
        <f>(+W210-U210)/U210</f>
        <v>-0.19738751814223512</v>
      </c>
      <c r="Y210" s="400">
        <f>(+W210-V210)/V210</f>
        <v>-0.2646276595744681</v>
      </c>
    </row>
    <row r="211" spans="1:25" ht="12.75" customHeight="1" x14ac:dyDescent="0.4">
      <c r="E211" s="400"/>
      <c r="F211" s="400"/>
      <c r="K211" s="400"/>
      <c r="L211" s="400"/>
      <c r="R211" s="400"/>
      <c r="S211" s="400"/>
      <c r="X211" s="400"/>
      <c r="Y211" s="400"/>
    </row>
    <row r="212" spans="1:25" ht="12.75" customHeight="1" x14ac:dyDescent="0.4">
      <c r="A212" s="394">
        <f ca="1">TODAY()</f>
        <v>45943</v>
      </c>
      <c r="F212" s="397"/>
      <c r="G212" s="398" t="s">
        <v>118</v>
      </c>
      <c r="N212" s="394">
        <f ca="1">TODAY()</f>
        <v>45943</v>
      </c>
      <c r="S212" s="397"/>
      <c r="T212" s="398" t="s">
        <v>118</v>
      </c>
    </row>
    <row r="213" spans="1:25" ht="12.75" customHeight="1" x14ac:dyDescent="0.4">
      <c r="G213" s="398" t="s">
        <v>2</v>
      </c>
      <c r="T213" s="398" t="s">
        <v>2</v>
      </c>
    </row>
    <row r="214" spans="1:25" ht="12.75" customHeight="1" x14ac:dyDescent="0.4"/>
    <row r="215" spans="1:25" ht="12.75" customHeight="1" x14ac:dyDescent="0.4">
      <c r="B215" s="2" t="s">
        <v>6267</v>
      </c>
      <c r="C215" s="2" t="s">
        <v>6961</v>
      </c>
      <c r="D215" s="2" t="s">
        <v>7652</v>
      </c>
      <c r="E215" s="2" t="s">
        <v>6964</v>
      </c>
      <c r="F215" s="2" t="s">
        <v>7653</v>
      </c>
      <c r="H215" s="2" t="s">
        <v>6268</v>
      </c>
      <c r="I215" s="2" t="s">
        <v>6962</v>
      </c>
      <c r="J215" s="2" t="s">
        <v>7654</v>
      </c>
      <c r="K215" s="2" t="s">
        <v>7655</v>
      </c>
      <c r="L215" s="2" t="s">
        <v>7653</v>
      </c>
      <c r="O215" s="2" t="s">
        <v>6267</v>
      </c>
      <c r="P215" s="2" t="s">
        <v>6961</v>
      </c>
      <c r="Q215" s="2" t="s">
        <v>7652</v>
      </c>
      <c r="R215" s="2" t="s">
        <v>6964</v>
      </c>
      <c r="S215" s="2" t="s">
        <v>7653</v>
      </c>
      <c r="U215" s="2" t="s">
        <v>6268</v>
      </c>
      <c r="V215" s="2" t="s">
        <v>6962</v>
      </c>
      <c r="W215" s="2" t="s">
        <v>7654</v>
      </c>
      <c r="X215" s="2" t="s">
        <v>7655</v>
      </c>
      <c r="Y215" s="2" t="s">
        <v>7653</v>
      </c>
    </row>
    <row r="216" spans="1:25" ht="12.6" customHeight="1" x14ac:dyDescent="0.4">
      <c r="A216" s="395" t="s">
        <v>98</v>
      </c>
      <c r="B216" s="395">
        <v>2219</v>
      </c>
      <c r="C216" s="395">
        <v>2445</v>
      </c>
      <c r="D216" s="395">
        <v>2877</v>
      </c>
      <c r="E216" s="400">
        <f t="shared" ref="E216:E224" si="99">(+D216-B216)/B216</f>
        <v>0.29652996845425866</v>
      </c>
      <c r="F216" s="400">
        <f t="shared" ref="F216:F224" si="100">(+D216-C216)/C216</f>
        <v>0.17668711656441718</v>
      </c>
      <c r="H216" s="395">
        <v>1564</v>
      </c>
      <c r="I216" s="395">
        <v>1664</v>
      </c>
      <c r="J216" s="395">
        <v>1739</v>
      </c>
      <c r="K216" s="400">
        <f t="shared" ref="K216:K224" si="101">(+J216-H216)/H216</f>
        <v>0.1118925831202046</v>
      </c>
      <c r="L216" s="400">
        <f t="shared" ref="L216:L224" si="102">(+J216-I216)/I216</f>
        <v>4.5072115384615384E-2</v>
      </c>
      <c r="N216" s="395" t="s">
        <v>98</v>
      </c>
      <c r="O216" s="395">
        <v>2219</v>
      </c>
      <c r="P216" s="395">
        <v>2445</v>
      </c>
      <c r="Q216" s="395">
        <v>2877</v>
      </c>
      <c r="R216" s="400">
        <f t="shared" ref="R216:R227" si="103">(+Q216-O216)/O216</f>
        <v>0.29652996845425866</v>
      </c>
      <c r="S216" s="400">
        <f t="shared" ref="S216:S227" si="104">(+Q216-P216)/P216</f>
        <v>0.17668711656441718</v>
      </c>
      <c r="U216" s="395">
        <v>1564</v>
      </c>
      <c r="V216" s="395">
        <v>1664</v>
      </c>
      <c r="W216" s="395">
        <v>1739</v>
      </c>
      <c r="X216" s="400">
        <f t="shared" ref="X216:X227" si="105">(+W216-U216)/U216</f>
        <v>0.1118925831202046</v>
      </c>
      <c r="Y216" s="400">
        <f t="shared" ref="Y216:Y227" si="106">(+W216-V216)/V216</f>
        <v>4.5072115384615384E-2</v>
      </c>
    </row>
    <row r="217" spans="1:25" ht="12.75" customHeight="1" x14ac:dyDescent="0.4">
      <c r="A217" s="395" t="s">
        <v>99</v>
      </c>
      <c r="B217" s="395">
        <v>2262</v>
      </c>
      <c r="C217" s="395">
        <v>2678</v>
      </c>
      <c r="D217" s="395">
        <v>2512</v>
      </c>
      <c r="E217" s="400">
        <f t="shared" si="99"/>
        <v>0.11052166224580018</v>
      </c>
      <c r="F217" s="400">
        <f t="shared" si="100"/>
        <v>-6.1986557132188203E-2</v>
      </c>
      <c r="H217" s="395">
        <v>1629</v>
      </c>
      <c r="I217" s="395">
        <v>1778</v>
      </c>
      <c r="J217" s="395">
        <v>1838</v>
      </c>
      <c r="K217" s="400">
        <f t="shared" si="101"/>
        <v>0.12829957028852057</v>
      </c>
      <c r="L217" s="400">
        <f t="shared" si="102"/>
        <v>3.3745781777277842E-2</v>
      </c>
      <c r="N217" s="395" t="s">
        <v>99</v>
      </c>
      <c r="O217" s="395">
        <v>2262</v>
      </c>
      <c r="P217" s="395">
        <v>2678</v>
      </c>
      <c r="Q217" s="395">
        <v>2512</v>
      </c>
      <c r="R217" s="400">
        <f t="shared" si="103"/>
        <v>0.11052166224580018</v>
      </c>
      <c r="S217" s="400">
        <f t="shared" si="104"/>
        <v>-6.1986557132188203E-2</v>
      </c>
      <c r="U217" s="395">
        <v>1629</v>
      </c>
      <c r="V217" s="395">
        <v>1778</v>
      </c>
      <c r="W217" s="395">
        <v>1838</v>
      </c>
      <c r="X217" s="400">
        <f t="shared" si="105"/>
        <v>0.12829957028852057</v>
      </c>
      <c r="Y217" s="400">
        <f t="shared" si="106"/>
        <v>3.3745781777277842E-2</v>
      </c>
    </row>
    <row r="218" spans="1:25" ht="12.75" customHeight="1" x14ac:dyDescent="0.4">
      <c r="A218" s="395" t="s">
        <v>100</v>
      </c>
      <c r="B218" s="395">
        <v>3055</v>
      </c>
      <c r="C218" s="395">
        <v>3190</v>
      </c>
      <c r="D218" s="395">
        <v>3329</v>
      </c>
      <c r="E218" s="400">
        <f t="shared" si="99"/>
        <v>8.9689034369885429E-2</v>
      </c>
      <c r="F218" s="400">
        <f t="shared" si="100"/>
        <v>4.3573667711598749E-2</v>
      </c>
      <c r="H218" s="395">
        <v>2199</v>
      </c>
      <c r="I218" s="395">
        <v>2255</v>
      </c>
      <c r="J218" s="395">
        <v>2136</v>
      </c>
      <c r="K218" s="400">
        <f t="shared" si="101"/>
        <v>-2.8649386084583901E-2</v>
      </c>
      <c r="L218" s="400">
        <f t="shared" si="102"/>
        <v>-5.2771618625277163E-2</v>
      </c>
      <c r="N218" s="395" t="s">
        <v>100</v>
      </c>
      <c r="O218" s="395">
        <v>3055</v>
      </c>
      <c r="P218" s="395">
        <v>3190</v>
      </c>
      <c r="Q218" s="395">
        <v>3329</v>
      </c>
      <c r="R218" s="400">
        <f t="shared" si="103"/>
        <v>8.9689034369885429E-2</v>
      </c>
      <c r="S218" s="400">
        <f t="shared" si="104"/>
        <v>4.3573667711598749E-2</v>
      </c>
      <c r="U218" s="395">
        <v>2199</v>
      </c>
      <c r="V218" s="395">
        <v>2255</v>
      </c>
      <c r="W218" s="395">
        <v>2136</v>
      </c>
      <c r="X218" s="400">
        <f t="shared" si="105"/>
        <v>-2.8649386084583901E-2</v>
      </c>
      <c r="Y218" s="400">
        <f t="shared" si="106"/>
        <v>-5.2771618625277163E-2</v>
      </c>
    </row>
    <row r="219" spans="1:25" ht="12.75" customHeight="1" x14ac:dyDescent="0.4">
      <c r="A219" s="395" t="s">
        <v>101</v>
      </c>
      <c r="B219" s="6">
        <v>3157</v>
      </c>
      <c r="C219" s="6">
        <v>3697</v>
      </c>
      <c r="D219" s="6">
        <v>3803</v>
      </c>
      <c r="E219" s="400">
        <f t="shared" si="99"/>
        <v>0.2046246436490339</v>
      </c>
      <c r="F219" s="400">
        <f t="shared" si="100"/>
        <v>2.8671896131998918E-2</v>
      </c>
      <c r="H219" s="6">
        <v>2256</v>
      </c>
      <c r="I219" s="6">
        <v>2657</v>
      </c>
      <c r="J219" s="6">
        <v>2578</v>
      </c>
      <c r="K219" s="400">
        <f t="shared" si="101"/>
        <v>0.14273049645390071</v>
      </c>
      <c r="L219" s="400">
        <f t="shared" si="102"/>
        <v>-2.9732781332329695E-2</v>
      </c>
      <c r="N219" s="395" t="s">
        <v>101</v>
      </c>
      <c r="O219" s="6">
        <v>3157</v>
      </c>
      <c r="P219" s="6">
        <v>3697</v>
      </c>
      <c r="Q219" s="6">
        <v>3803</v>
      </c>
      <c r="R219" s="400">
        <f t="shared" si="103"/>
        <v>0.2046246436490339</v>
      </c>
      <c r="S219" s="400">
        <f t="shared" si="104"/>
        <v>2.8671896131998918E-2</v>
      </c>
      <c r="U219" s="6">
        <v>2256</v>
      </c>
      <c r="V219" s="6">
        <v>2657</v>
      </c>
      <c r="W219" s="6">
        <v>2578</v>
      </c>
      <c r="X219" s="400">
        <f t="shared" si="105"/>
        <v>0.14273049645390071</v>
      </c>
      <c r="Y219" s="400">
        <f t="shared" si="106"/>
        <v>-2.9732781332329695E-2</v>
      </c>
    </row>
    <row r="220" spans="1:25" ht="12.75" customHeight="1" x14ac:dyDescent="0.4">
      <c r="A220" s="395" t="s">
        <v>102</v>
      </c>
      <c r="B220" s="6">
        <v>3705</v>
      </c>
      <c r="C220" s="6">
        <v>4191</v>
      </c>
      <c r="D220" s="6">
        <v>4225</v>
      </c>
      <c r="E220" s="400">
        <f t="shared" si="99"/>
        <v>0.14035087719298245</v>
      </c>
      <c r="F220" s="400">
        <f t="shared" si="100"/>
        <v>8.112622285850633E-3</v>
      </c>
      <c r="H220" s="6">
        <v>2861</v>
      </c>
      <c r="I220" s="6">
        <v>3139</v>
      </c>
      <c r="J220" s="6">
        <v>3105</v>
      </c>
      <c r="K220" s="400">
        <f t="shared" si="101"/>
        <v>8.5284865431667245E-2</v>
      </c>
      <c r="L220" s="400">
        <f t="shared" si="102"/>
        <v>-1.083147499203568E-2</v>
      </c>
      <c r="N220" s="395" t="s">
        <v>102</v>
      </c>
      <c r="O220" s="6">
        <v>3705</v>
      </c>
      <c r="P220" s="6">
        <v>4191</v>
      </c>
      <c r="Q220" s="6">
        <v>4225</v>
      </c>
      <c r="R220" s="400">
        <f t="shared" si="103"/>
        <v>0.14035087719298245</v>
      </c>
      <c r="S220" s="400">
        <f t="shared" si="104"/>
        <v>8.112622285850633E-3</v>
      </c>
      <c r="U220" s="6">
        <v>2861</v>
      </c>
      <c r="V220" s="6">
        <v>3139</v>
      </c>
      <c r="W220" s="6">
        <v>3105</v>
      </c>
      <c r="X220" s="400">
        <f t="shared" si="105"/>
        <v>8.5284865431667245E-2</v>
      </c>
      <c r="Y220" s="400">
        <f t="shared" si="106"/>
        <v>-1.083147499203568E-2</v>
      </c>
    </row>
    <row r="221" spans="1:25" ht="12.75" customHeight="1" x14ac:dyDescent="0.4">
      <c r="A221" s="395" t="s">
        <v>103</v>
      </c>
      <c r="B221" s="6">
        <v>4006</v>
      </c>
      <c r="C221" s="6">
        <v>3700</v>
      </c>
      <c r="D221" s="6">
        <v>4125</v>
      </c>
      <c r="E221" s="400">
        <f t="shared" si="99"/>
        <v>2.9705441837244134E-2</v>
      </c>
      <c r="F221" s="400">
        <f t="shared" si="100"/>
        <v>0.11486486486486487</v>
      </c>
      <c r="H221" s="6">
        <v>3167</v>
      </c>
      <c r="I221" s="6">
        <v>2937</v>
      </c>
      <c r="J221" s="6">
        <v>3243</v>
      </c>
      <c r="K221" s="400">
        <f t="shared" si="101"/>
        <v>2.3997473950110516E-2</v>
      </c>
      <c r="L221" s="400">
        <f t="shared" si="102"/>
        <v>0.1041879468845761</v>
      </c>
      <c r="N221" s="395" t="s">
        <v>103</v>
      </c>
      <c r="O221" s="6">
        <v>4006</v>
      </c>
      <c r="P221" s="6">
        <v>3700</v>
      </c>
      <c r="Q221" s="6">
        <v>4125</v>
      </c>
      <c r="R221" s="400">
        <f t="shared" si="103"/>
        <v>2.9705441837244134E-2</v>
      </c>
      <c r="S221" s="400">
        <f t="shared" si="104"/>
        <v>0.11486486486486487</v>
      </c>
      <c r="U221" s="6">
        <v>3167</v>
      </c>
      <c r="V221" s="6">
        <v>2937</v>
      </c>
      <c r="W221" s="6">
        <v>3243</v>
      </c>
      <c r="X221" s="400">
        <f t="shared" si="105"/>
        <v>2.3997473950110516E-2</v>
      </c>
      <c r="Y221" s="400">
        <f t="shared" si="106"/>
        <v>0.1041879468845761</v>
      </c>
    </row>
    <row r="222" spans="1:25" ht="12.75" customHeight="1" x14ac:dyDescent="0.4">
      <c r="A222" s="395" t="s">
        <v>104</v>
      </c>
      <c r="B222" s="6">
        <v>3618</v>
      </c>
      <c r="C222" s="6">
        <v>3889</v>
      </c>
      <c r="D222" s="6">
        <v>4329</v>
      </c>
      <c r="E222" s="400">
        <f t="shared" si="99"/>
        <v>0.19651741293532338</v>
      </c>
      <c r="F222" s="400">
        <f t="shared" si="100"/>
        <v>0.11313962458215479</v>
      </c>
      <c r="H222" s="6">
        <v>2945</v>
      </c>
      <c r="I222" s="6">
        <v>3114</v>
      </c>
      <c r="J222" s="6">
        <v>3102</v>
      </c>
      <c r="K222" s="400">
        <f t="shared" si="101"/>
        <v>5.3310696095076403E-2</v>
      </c>
      <c r="L222" s="400">
        <f t="shared" si="102"/>
        <v>-3.8535645472061657E-3</v>
      </c>
      <c r="N222" s="395" t="s">
        <v>104</v>
      </c>
      <c r="O222" s="6">
        <v>3618</v>
      </c>
      <c r="P222" s="6">
        <v>3889</v>
      </c>
      <c r="Q222" s="6">
        <v>4329</v>
      </c>
      <c r="R222" s="400">
        <f t="shared" si="103"/>
        <v>0.19651741293532338</v>
      </c>
      <c r="S222" s="400">
        <f t="shared" si="104"/>
        <v>0.11313962458215479</v>
      </c>
      <c r="U222" s="6">
        <v>2945</v>
      </c>
      <c r="V222" s="6">
        <v>3114</v>
      </c>
      <c r="W222" s="6">
        <v>3102</v>
      </c>
      <c r="X222" s="400">
        <f t="shared" si="105"/>
        <v>5.3310696095076403E-2</v>
      </c>
      <c r="Y222" s="400">
        <f t="shared" si="106"/>
        <v>-3.8535645472061657E-3</v>
      </c>
    </row>
    <row r="223" spans="1:25" ht="12.75" customHeight="1" x14ac:dyDescent="0.4">
      <c r="A223" s="395" t="s">
        <v>105</v>
      </c>
      <c r="B223" s="6">
        <v>3938</v>
      </c>
      <c r="C223" s="6">
        <v>3998</v>
      </c>
      <c r="D223" s="6">
        <v>3768</v>
      </c>
      <c r="E223" s="400">
        <f t="shared" si="99"/>
        <v>-4.3169121381411886E-2</v>
      </c>
      <c r="F223" s="400">
        <f t="shared" si="100"/>
        <v>-5.7528764382191094E-2</v>
      </c>
      <c r="H223" s="6">
        <v>3112</v>
      </c>
      <c r="I223" s="6">
        <v>3060</v>
      </c>
      <c r="J223" s="6">
        <v>3120</v>
      </c>
      <c r="K223" s="400">
        <f t="shared" si="101"/>
        <v>2.5706940874035988E-3</v>
      </c>
      <c r="L223" s="400">
        <f t="shared" si="102"/>
        <v>1.9607843137254902E-2</v>
      </c>
      <c r="N223" s="395" t="s">
        <v>105</v>
      </c>
      <c r="O223" s="6">
        <v>3938</v>
      </c>
      <c r="P223" s="6">
        <v>3998</v>
      </c>
      <c r="Q223" s="6">
        <v>3768</v>
      </c>
      <c r="R223" s="400">
        <f t="shared" si="103"/>
        <v>-4.3169121381411886E-2</v>
      </c>
      <c r="S223" s="400">
        <f t="shared" si="104"/>
        <v>-5.7528764382191094E-2</v>
      </c>
      <c r="U223" s="6">
        <v>3112</v>
      </c>
      <c r="V223" s="6">
        <v>3060</v>
      </c>
      <c r="W223" s="6">
        <v>3120</v>
      </c>
      <c r="X223" s="400">
        <f t="shared" si="105"/>
        <v>2.5706940874035988E-3</v>
      </c>
      <c r="Y223" s="400">
        <f t="shared" si="106"/>
        <v>1.9607843137254902E-2</v>
      </c>
    </row>
    <row r="224" spans="1:25" ht="12.75" customHeight="1" x14ac:dyDescent="0.4">
      <c r="A224" s="395" t="s">
        <v>106</v>
      </c>
      <c r="B224" s="6">
        <v>3514</v>
      </c>
      <c r="C224" s="6">
        <v>3887</v>
      </c>
      <c r="D224" s="6">
        <v>4023</v>
      </c>
      <c r="E224" s="400">
        <f t="shared" si="99"/>
        <v>0.14484917472965281</v>
      </c>
      <c r="F224" s="400">
        <f t="shared" si="100"/>
        <v>3.4988422948289168E-2</v>
      </c>
      <c r="H224" s="6">
        <v>2736</v>
      </c>
      <c r="I224" s="6">
        <v>2681</v>
      </c>
      <c r="J224" s="6">
        <v>2792</v>
      </c>
      <c r="K224" s="400">
        <f t="shared" si="101"/>
        <v>2.046783625730994E-2</v>
      </c>
      <c r="L224" s="400">
        <f t="shared" si="102"/>
        <v>4.1402461767997015E-2</v>
      </c>
      <c r="N224" s="395" t="s">
        <v>106</v>
      </c>
      <c r="O224" s="6">
        <v>3514</v>
      </c>
      <c r="P224" s="6">
        <v>3887</v>
      </c>
      <c r="Q224" s="6">
        <v>4023</v>
      </c>
      <c r="R224" s="400">
        <f t="shared" si="103"/>
        <v>0.14484917472965281</v>
      </c>
      <c r="S224" s="400">
        <f t="shared" si="104"/>
        <v>3.4988422948289168E-2</v>
      </c>
      <c r="U224" s="6">
        <v>2736</v>
      </c>
      <c r="V224" s="6">
        <v>2681</v>
      </c>
      <c r="W224" s="6">
        <v>2792</v>
      </c>
      <c r="X224" s="400">
        <f t="shared" si="105"/>
        <v>2.046783625730994E-2</v>
      </c>
      <c r="Y224" s="400">
        <f t="shared" si="106"/>
        <v>4.1402461767997015E-2</v>
      </c>
    </row>
    <row r="225" spans="1:25" ht="12.75" customHeight="1" x14ac:dyDescent="0.4">
      <c r="A225" s="395" t="s">
        <v>107</v>
      </c>
      <c r="B225" s="6"/>
      <c r="C225" s="6"/>
      <c r="D225" s="6"/>
      <c r="E225" s="400"/>
      <c r="F225" s="400"/>
      <c r="H225" s="6"/>
      <c r="I225" s="6"/>
      <c r="J225" s="6"/>
      <c r="K225" s="400"/>
      <c r="L225" s="400"/>
      <c r="N225" s="395" t="s">
        <v>107</v>
      </c>
      <c r="O225" s="6">
        <v>3461</v>
      </c>
      <c r="P225" s="6">
        <v>3744</v>
      </c>
      <c r="Q225" s="6"/>
      <c r="R225" s="400">
        <f t="shared" si="103"/>
        <v>-1</v>
      </c>
      <c r="S225" s="400">
        <f t="shared" si="104"/>
        <v>-1</v>
      </c>
      <c r="U225" s="6">
        <v>2770</v>
      </c>
      <c r="V225" s="6">
        <v>2858</v>
      </c>
      <c r="W225" s="6"/>
      <c r="X225" s="400">
        <f t="shared" si="105"/>
        <v>-1</v>
      </c>
      <c r="Y225" s="400">
        <f t="shared" si="106"/>
        <v>-1</v>
      </c>
    </row>
    <row r="226" spans="1:25" ht="12.75" customHeight="1" x14ac:dyDescent="0.4">
      <c r="A226" s="395" t="s">
        <v>108</v>
      </c>
      <c r="B226" s="6"/>
      <c r="C226" s="6"/>
      <c r="D226" s="6"/>
      <c r="E226" s="400"/>
      <c r="F226" s="400"/>
      <c r="H226" s="6"/>
      <c r="I226" s="6"/>
      <c r="J226" s="6"/>
      <c r="K226" s="400"/>
      <c r="L226" s="400"/>
      <c r="N226" s="395" t="s">
        <v>108</v>
      </c>
      <c r="O226" s="6">
        <v>2601</v>
      </c>
      <c r="P226" s="6">
        <v>2546</v>
      </c>
      <c r="Q226" s="6"/>
      <c r="R226" s="400">
        <f t="shared" si="103"/>
        <v>-1</v>
      </c>
      <c r="S226" s="400">
        <f t="shared" si="104"/>
        <v>-1</v>
      </c>
      <c r="U226" s="6">
        <v>2376</v>
      </c>
      <c r="V226" s="6">
        <v>2527</v>
      </c>
      <c r="W226" s="6"/>
      <c r="X226" s="400">
        <f t="shared" si="105"/>
        <v>-1</v>
      </c>
      <c r="Y226" s="400">
        <f t="shared" si="106"/>
        <v>-1</v>
      </c>
    </row>
    <row r="227" spans="1:25" ht="12.75" customHeight="1" x14ac:dyDescent="0.4">
      <c r="A227" t="s">
        <v>109</v>
      </c>
      <c r="B227" s="6"/>
      <c r="C227" s="6"/>
      <c r="D227" s="6"/>
      <c r="E227" s="384"/>
      <c r="F227" s="384"/>
      <c r="G227"/>
      <c r="H227" s="6"/>
      <c r="I227" s="6"/>
      <c r="J227" s="6"/>
      <c r="K227" s="384"/>
      <c r="L227" s="384"/>
      <c r="N227" t="s">
        <v>109</v>
      </c>
      <c r="O227" s="6">
        <v>1676</v>
      </c>
      <c r="P227" s="6">
        <v>1756</v>
      </c>
      <c r="Q227" s="6"/>
      <c r="R227" s="384">
        <f t="shared" si="103"/>
        <v>-1</v>
      </c>
      <c r="S227" s="384">
        <f t="shared" si="104"/>
        <v>-1</v>
      </c>
      <c r="T227"/>
      <c r="U227" s="6">
        <v>2200</v>
      </c>
      <c r="V227" s="6">
        <v>2463</v>
      </c>
      <c r="W227" s="6"/>
      <c r="X227" s="384">
        <f t="shared" si="105"/>
        <v>-1</v>
      </c>
      <c r="Y227" s="384">
        <f t="shared" si="106"/>
        <v>-1</v>
      </c>
    </row>
    <row r="228" spans="1:25" ht="12.75" customHeight="1" x14ac:dyDescent="0.4"/>
    <row r="229" spans="1:25" ht="12.75" customHeight="1" x14ac:dyDescent="0.4">
      <c r="A229" s="395" t="s">
        <v>110</v>
      </c>
      <c r="B229" s="395">
        <f>SUM(B216:B227)</f>
        <v>29474</v>
      </c>
      <c r="C229" s="395">
        <f>SUM(C216:C227)</f>
        <v>31675</v>
      </c>
      <c r="D229" s="395">
        <f>SUM(D216:D227)</f>
        <v>32991</v>
      </c>
      <c r="E229" s="400">
        <f>(+D229-B229)/B229</f>
        <v>0.11932550722670829</v>
      </c>
      <c r="F229" s="400">
        <f>(+D229-C229)/C229</f>
        <v>4.1546961325966851E-2</v>
      </c>
      <c r="H229" s="395">
        <f>SUM(H216:H227)</f>
        <v>22469</v>
      </c>
      <c r="I229" s="395">
        <f>SUM(I216:I227)</f>
        <v>23285</v>
      </c>
      <c r="J229" s="395">
        <f>SUM(J216:J227)</f>
        <v>23653</v>
      </c>
      <c r="K229" s="400">
        <f>(+J229-H229)/H229</f>
        <v>5.2694823979705374E-2</v>
      </c>
      <c r="L229" s="400">
        <f>(+J229-I229)/I229</f>
        <v>1.5804165771956195E-2</v>
      </c>
      <c r="N229" s="395" t="s">
        <v>110</v>
      </c>
      <c r="O229" s="395">
        <f>SUM(O216:O227)</f>
        <v>37212</v>
      </c>
      <c r="P229" s="395">
        <f>SUM(P216:P227)</f>
        <v>39721</v>
      </c>
      <c r="Q229" s="395">
        <f>SUM(Q216:Q227)</f>
        <v>32991</v>
      </c>
      <c r="R229" s="400">
        <f>(+Q229-O229)/O229</f>
        <v>-0.11343115124153499</v>
      </c>
      <c r="S229" s="400">
        <f>(+Q229-P229)/P229</f>
        <v>-0.16943178671231843</v>
      </c>
      <c r="U229" s="395">
        <f>SUM(U216:U227)</f>
        <v>29815</v>
      </c>
      <c r="V229" s="395">
        <f>SUM(V216:V227)</f>
        <v>31133</v>
      </c>
      <c r="W229" s="395">
        <f>SUM(W216:W227)</f>
        <v>23653</v>
      </c>
      <c r="X229" s="400">
        <f>(+W229-U229)/U229</f>
        <v>-0.20667449270501426</v>
      </c>
      <c r="Y229" s="400">
        <f>(+W229-V229)/V229</f>
        <v>-0.24025953168663475</v>
      </c>
    </row>
    <row r="230" spans="1:25" ht="12.75" customHeight="1" x14ac:dyDescent="0.4"/>
    <row r="231" spans="1:25" ht="12.75" customHeight="1" x14ac:dyDescent="0.4">
      <c r="G231" s="398" t="s">
        <v>3</v>
      </c>
      <c r="T231" s="398" t="s">
        <v>3</v>
      </c>
    </row>
    <row r="232" spans="1:25" ht="12.75" customHeight="1" x14ac:dyDescent="0.4"/>
    <row r="233" spans="1:25" ht="12.75" customHeight="1" x14ac:dyDescent="0.4">
      <c r="B233" s="2" t="s">
        <v>6267</v>
      </c>
      <c r="C233" s="2" t="s">
        <v>6961</v>
      </c>
      <c r="D233" s="2" t="s">
        <v>7652</v>
      </c>
      <c r="E233" s="2" t="s">
        <v>6964</v>
      </c>
      <c r="F233" s="2" t="s">
        <v>7653</v>
      </c>
      <c r="H233" s="2" t="s">
        <v>6268</v>
      </c>
      <c r="I233" s="2" t="s">
        <v>6962</v>
      </c>
      <c r="J233" s="2" t="s">
        <v>7654</v>
      </c>
      <c r="K233" s="2" t="s">
        <v>7655</v>
      </c>
      <c r="L233" s="2" t="s">
        <v>7653</v>
      </c>
      <c r="O233" s="2" t="s">
        <v>6267</v>
      </c>
      <c r="P233" s="2" t="s">
        <v>6961</v>
      </c>
      <c r="Q233" s="2" t="s">
        <v>7652</v>
      </c>
      <c r="R233" s="2" t="s">
        <v>6964</v>
      </c>
      <c r="S233" s="2" t="s">
        <v>7653</v>
      </c>
      <c r="U233" s="2" t="s">
        <v>6268</v>
      </c>
      <c r="V233" s="2" t="s">
        <v>6962</v>
      </c>
      <c r="W233" s="2" t="s">
        <v>7654</v>
      </c>
      <c r="X233" s="2" t="s">
        <v>7655</v>
      </c>
      <c r="Y233" s="2" t="s">
        <v>7653</v>
      </c>
    </row>
    <row r="234" spans="1:25" ht="12.75" customHeight="1" x14ac:dyDescent="0.4">
      <c r="A234" s="395" t="s">
        <v>98</v>
      </c>
      <c r="B234" s="395">
        <v>1810</v>
      </c>
      <c r="C234" s="395">
        <v>1999</v>
      </c>
      <c r="D234" s="395">
        <v>2288</v>
      </c>
      <c r="E234" s="400">
        <f t="shared" ref="E234:E242" si="107">(+D234-B234)/B234</f>
        <v>0.26408839779005527</v>
      </c>
      <c r="F234" s="400">
        <f t="shared" ref="F234:F242" si="108">(+D234-C234)/C234</f>
        <v>0.14457228614307155</v>
      </c>
      <c r="H234" s="395">
        <v>1388</v>
      </c>
      <c r="I234" s="395">
        <v>1461</v>
      </c>
      <c r="J234" s="395">
        <v>1542</v>
      </c>
      <c r="K234" s="400">
        <f t="shared" ref="K234:K242" si="109">(+J234-H234)/H234</f>
        <v>0.11095100864553314</v>
      </c>
      <c r="L234" s="400">
        <f t="shared" ref="L234:L242" si="110">(+J234-I234)/I234</f>
        <v>5.5441478439425054E-2</v>
      </c>
      <c r="N234" s="395" t="s">
        <v>98</v>
      </c>
      <c r="O234" s="395">
        <v>1810</v>
      </c>
      <c r="P234" s="395">
        <v>1999</v>
      </c>
      <c r="Q234" s="395">
        <v>2288</v>
      </c>
      <c r="R234" s="400">
        <f t="shared" ref="R234:R245" si="111">(+Q234-O234)/O234</f>
        <v>0.26408839779005527</v>
      </c>
      <c r="S234" s="400">
        <f t="shared" ref="S234:S245" si="112">(+Q234-P234)/P234</f>
        <v>0.14457228614307155</v>
      </c>
      <c r="U234" s="395">
        <v>1388</v>
      </c>
      <c r="V234" s="395">
        <v>1461</v>
      </c>
      <c r="W234" s="395">
        <v>1542</v>
      </c>
      <c r="X234" s="400">
        <f t="shared" ref="X234:X245" si="113">(+W234-U234)/U234</f>
        <v>0.11095100864553314</v>
      </c>
      <c r="Y234" s="400">
        <f t="shared" ref="Y234:Y245" si="114">(+W234-V234)/V234</f>
        <v>5.5441478439425054E-2</v>
      </c>
    </row>
    <row r="235" spans="1:25" ht="12.75" customHeight="1" x14ac:dyDescent="0.4">
      <c r="A235" s="395" t="s">
        <v>99</v>
      </c>
      <c r="B235" s="395">
        <v>1857</v>
      </c>
      <c r="C235" s="395">
        <v>2225</v>
      </c>
      <c r="D235" s="395">
        <v>2132</v>
      </c>
      <c r="E235" s="400">
        <f t="shared" si="107"/>
        <v>0.14808831448572968</v>
      </c>
      <c r="F235" s="400">
        <f t="shared" si="108"/>
        <v>-4.1797752808988765E-2</v>
      </c>
      <c r="H235" s="395">
        <v>1448</v>
      </c>
      <c r="I235" s="395">
        <v>1581</v>
      </c>
      <c r="J235" s="395">
        <v>1602</v>
      </c>
      <c r="K235" s="400">
        <f t="shared" si="109"/>
        <v>0.106353591160221</v>
      </c>
      <c r="L235" s="400">
        <f t="shared" si="110"/>
        <v>1.3282732447817837E-2</v>
      </c>
      <c r="N235" s="395" t="s">
        <v>99</v>
      </c>
      <c r="O235" s="395">
        <v>1857</v>
      </c>
      <c r="P235" s="395">
        <v>2225</v>
      </c>
      <c r="Q235" s="395">
        <v>2132</v>
      </c>
      <c r="R235" s="400">
        <f t="shared" si="111"/>
        <v>0.14808831448572968</v>
      </c>
      <c r="S235" s="400">
        <f t="shared" si="112"/>
        <v>-4.1797752808988765E-2</v>
      </c>
      <c r="U235" s="395">
        <v>1448</v>
      </c>
      <c r="V235" s="395">
        <v>1581</v>
      </c>
      <c r="W235" s="395">
        <v>1602</v>
      </c>
      <c r="X235" s="400">
        <f t="shared" si="113"/>
        <v>0.106353591160221</v>
      </c>
      <c r="Y235" s="400">
        <f t="shared" si="114"/>
        <v>1.3282732447817837E-2</v>
      </c>
    </row>
    <row r="236" spans="1:25" ht="12.75" customHeight="1" x14ac:dyDescent="0.4">
      <c r="A236" s="395" t="s">
        <v>100</v>
      </c>
      <c r="B236" s="395">
        <v>2626</v>
      </c>
      <c r="C236" s="395">
        <v>2759</v>
      </c>
      <c r="D236" s="395">
        <v>2892</v>
      </c>
      <c r="E236" s="400">
        <f t="shared" si="107"/>
        <v>0.1012947448591013</v>
      </c>
      <c r="F236" s="400">
        <f t="shared" si="108"/>
        <v>4.820587169264226E-2</v>
      </c>
      <c r="H236" s="395">
        <v>1964</v>
      </c>
      <c r="I236" s="395">
        <v>2030</v>
      </c>
      <c r="J236" s="395">
        <v>1921</v>
      </c>
      <c r="K236" s="400">
        <f t="shared" si="109"/>
        <v>-2.1894093686354379E-2</v>
      </c>
      <c r="L236" s="400">
        <f t="shared" si="110"/>
        <v>-5.3694581280788176E-2</v>
      </c>
      <c r="N236" s="395" t="s">
        <v>100</v>
      </c>
      <c r="O236" s="395">
        <v>2626</v>
      </c>
      <c r="P236" s="395">
        <v>2759</v>
      </c>
      <c r="Q236" s="395">
        <v>2892</v>
      </c>
      <c r="R236" s="400">
        <f t="shared" si="111"/>
        <v>0.1012947448591013</v>
      </c>
      <c r="S236" s="400">
        <f t="shared" si="112"/>
        <v>4.820587169264226E-2</v>
      </c>
      <c r="U236" s="395">
        <v>1964</v>
      </c>
      <c r="V236" s="395">
        <v>2030</v>
      </c>
      <c r="W236" s="395">
        <v>1921</v>
      </c>
      <c r="X236" s="400">
        <f t="shared" si="113"/>
        <v>-2.1894093686354379E-2</v>
      </c>
      <c r="Y236" s="400">
        <f t="shared" si="114"/>
        <v>-5.3694581280788176E-2</v>
      </c>
    </row>
    <row r="237" spans="1:25" ht="12.75" customHeight="1" x14ac:dyDescent="0.4">
      <c r="A237" s="395" t="s">
        <v>101</v>
      </c>
      <c r="B237" s="6">
        <v>2725</v>
      </c>
      <c r="C237" s="6">
        <v>3220</v>
      </c>
      <c r="D237" s="6">
        <v>3309</v>
      </c>
      <c r="E237" s="400">
        <f t="shared" si="107"/>
        <v>0.21431192660550458</v>
      </c>
      <c r="F237" s="400">
        <f t="shared" si="108"/>
        <v>2.7639751552795033E-2</v>
      </c>
      <c r="H237" s="6">
        <v>2024</v>
      </c>
      <c r="I237" s="6">
        <v>2377</v>
      </c>
      <c r="J237" s="6">
        <v>2344</v>
      </c>
      <c r="K237" s="400">
        <f t="shared" si="109"/>
        <v>0.15810276679841898</v>
      </c>
      <c r="L237" s="400">
        <f t="shared" si="110"/>
        <v>-1.3883045856121162E-2</v>
      </c>
      <c r="N237" s="395" t="s">
        <v>101</v>
      </c>
      <c r="O237" s="6">
        <v>2725</v>
      </c>
      <c r="P237" s="6">
        <v>3220</v>
      </c>
      <c r="Q237" s="6">
        <v>3309</v>
      </c>
      <c r="R237" s="400">
        <f t="shared" si="111"/>
        <v>0.21431192660550458</v>
      </c>
      <c r="S237" s="400">
        <f t="shared" si="112"/>
        <v>2.7639751552795033E-2</v>
      </c>
      <c r="U237" s="6">
        <v>2024</v>
      </c>
      <c r="V237" s="6">
        <v>2377</v>
      </c>
      <c r="W237" s="6">
        <v>2344</v>
      </c>
      <c r="X237" s="400">
        <f t="shared" si="113"/>
        <v>0.15810276679841898</v>
      </c>
      <c r="Y237" s="400">
        <f t="shared" si="114"/>
        <v>-1.3883045856121162E-2</v>
      </c>
    </row>
    <row r="238" spans="1:25" ht="12.75" customHeight="1" x14ac:dyDescent="0.4">
      <c r="A238" s="395" t="s">
        <v>102</v>
      </c>
      <c r="B238" s="6">
        <v>3240</v>
      </c>
      <c r="C238" s="6">
        <v>3674</v>
      </c>
      <c r="D238" s="6">
        <v>3754</v>
      </c>
      <c r="E238" s="400">
        <f t="shared" si="107"/>
        <v>0.15864197530864196</v>
      </c>
      <c r="F238" s="400">
        <f t="shared" si="108"/>
        <v>2.1774632553075667E-2</v>
      </c>
      <c r="H238" s="6">
        <v>2594</v>
      </c>
      <c r="I238" s="6">
        <v>2851</v>
      </c>
      <c r="J238" s="6">
        <v>2844</v>
      </c>
      <c r="K238" s="400">
        <f t="shared" si="109"/>
        <v>9.6376252891287581E-2</v>
      </c>
      <c r="L238" s="400">
        <f t="shared" si="110"/>
        <v>-2.4552788495264821E-3</v>
      </c>
      <c r="N238" s="395" t="s">
        <v>102</v>
      </c>
      <c r="O238" s="6">
        <v>3240</v>
      </c>
      <c r="P238" s="6">
        <v>3674</v>
      </c>
      <c r="Q238" s="6">
        <v>3754</v>
      </c>
      <c r="R238" s="400">
        <f t="shared" si="111"/>
        <v>0.15864197530864196</v>
      </c>
      <c r="S238" s="400">
        <f t="shared" si="112"/>
        <v>2.1774632553075667E-2</v>
      </c>
      <c r="U238" s="6">
        <v>2594</v>
      </c>
      <c r="V238" s="6">
        <v>2851</v>
      </c>
      <c r="W238" s="6">
        <v>2844</v>
      </c>
      <c r="X238" s="400">
        <f t="shared" si="113"/>
        <v>9.6376252891287581E-2</v>
      </c>
      <c r="Y238" s="400">
        <f t="shared" si="114"/>
        <v>-2.4552788495264821E-3</v>
      </c>
    </row>
    <row r="239" spans="1:25" ht="12.75" customHeight="1" x14ac:dyDescent="0.4">
      <c r="A239" s="395" t="s">
        <v>103</v>
      </c>
      <c r="B239" s="6">
        <v>3546</v>
      </c>
      <c r="C239" s="6">
        <v>3302</v>
      </c>
      <c r="D239" s="6">
        <v>3636</v>
      </c>
      <c r="E239" s="400">
        <f t="shared" si="107"/>
        <v>2.5380710659898477E-2</v>
      </c>
      <c r="F239" s="400">
        <f t="shared" si="108"/>
        <v>0.10115081768625075</v>
      </c>
      <c r="H239" s="6">
        <v>2895</v>
      </c>
      <c r="I239" s="6">
        <v>2667</v>
      </c>
      <c r="J239" s="6">
        <v>2995</v>
      </c>
      <c r="K239" s="400">
        <f t="shared" si="109"/>
        <v>3.4542314335060449E-2</v>
      </c>
      <c r="L239" s="400">
        <f t="shared" si="110"/>
        <v>0.1229846269216348</v>
      </c>
      <c r="N239" s="395" t="s">
        <v>103</v>
      </c>
      <c r="O239" s="6">
        <v>3546</v>
      </c>
      <c r="P239" s="6">
        <v>3302</v>
      </c>
      <c r="Q239" s="6">
        <v>3636</v>
      </c>
      <c r="R239" s="400">
        <f t="shared" si="111"/>
        <v>2.5380710659898477E-2</v>
      </c>
      <c r="S239" s="400">
        <f t="shared" si="112"/>
        <v>0.10115081768625075</v>
      </c>
      <c r="U239" s="6">
        <v>2895</v>
      </c>
      <c r="V239" s="6">
        <v>2667</v>
      </c>
      <c r="W239" s="6">
        <v>2995</v>
      </c>
      <c r="X239" s="400">
        <f t="shared" si="113"/>
        <v>3.4542314335060449E-2</v>
      </c>
      <c r="Y239" s="400">
        <f t="shared" si="114"/>
        <v>0.1229846269216348</v>
      </c>
    </row>
    <row r="240" spans="1:25" ht="12.75" customHeight="1" x14ac:dyDescent="0.4">
      <c r="A240" s="395" t="s">
        <v>104</v>
      </c>
      <c r="B240" s="6">
        <v>3180</v>
      </c>
      <c r="C240" s="6">
        <v>3363</v>
      </c>
      <c r="D240" s="6">
        <v>3665</v>
      </c>
      <c r="E240" s="400">
        <f t="shared" si="107"/>
        <v>0.15251572327044025</v>
      </c>
      <c r="F240" s="400">
        <f t="shared" si="108"/>
        <v>8.9800773119238772E-2</v>
      </c>
      <c r="H240" s="6">
        <v>2722</v>
      </c>
      <c r="I240" s="6">
        <v>2857</v>
      </c>
      <c r="J240" s="6">
        <v>2852</v>
      </c>
      <c r="K240" s="400">
        <f t="shared" si="109"/>
        <v>4.7759000734753858E-2</v>
      </c>
      <c r="L240" s="400">
        <f t="shared" si="110"/>
        <v>-1.7500875043752187E-3</v>
      </c>
      <c r="N240" s="395" t="s">
        <v>104</v>
      </c>
      <c r="O240" s="6">
        <v>3180</v>
      </c>
      <c r="P240" s="6">
        <v>3363</v>
      </c>
      <c r="Q240" s="6">
        <v>3665</v>
      </c>
      <c r="R240" s="400">
        <f t="shared" si="111"/>
        <v>0.15251572327044025</v>
      </c>
      <c r="S240" s="400">
        <f t="shared" si="112"/>
        <v>8.9800773119238772E-2</v>
      </c>
      <c r="U240" s="6">
        <v>2722</v>
      </c>
      <c r="V240" s="6">
        <v>2857</v>
      </c>
      <c r="W240" s="6">
        <v>2852</v>
      </c>
      <c r="X240" s="400">
        <f t="shared" si="113"/>
        <v>4.7759000734753858E-2</v>
      </c>
      <c r="Y240" s="400">
        <f t="shared" si="114"/>
        <v>-1.7500875043752187E-3</v>
      </c>
    </row>
    <row r="241" spans="1:25" ht="14.25" customHeight="1" x14ac:dyDescent="0.4">
      <c r="A241" s="395" t="s">
        <v>105</v>
      </c>
      <c r="B241" s="6">
        <v>3484</v>
      </c>
      <c r="C241" s="6">
        <v>3534</v>
      </c>
      <c r="D241" s="6">
        <v>3309</v>
      </c>
      <c r="E241" s="400">
        <f t="shared" si="107"/>
        <v>-5.0229621125143516E-2</v>
      </c>
      <c r="F241" s="400">
        <f t="shared" si="108"/>
        <v>-6.3667232597623094E-2</v>
      </c>
      <c r="H241" s="6">
        <v>2880</v>
      </c>
      <c r="I241" s="6">
        <v>2810</v>
      </c>
      <c r="J241" s="6">
        <v>2851</v>
      </c>
      <c r="K241" s="400">
        <f t="shared" si="109"/>
        <v>-1.0069444444444445E-2</v>
      </c>
      <c r="L241" s="400">
        <f t="shared" si="110"/>
        <v>1.4590747330960854E-2</v>
      </c>
      <c r="N241" s="395" t="s">
        <v>105</v>
      </c>
      <c r="O241" s="6">
        <v>3484</v>
      </c>
      <c r="P241" s="6">
        <v>3534</v>
      </c>
      <c r="Q241" s="6">
        <v>3309</v>
      </c>
      <c r="R241" s="400">
        <f t="shared" si="111"/>
        <v>-5.0229621125143516E-2</v>
      </c>
      <c r="S241" s="400">
        <f t="shared" si="112"/>
        <v>-6.3667232597623094E-2</v>
      </c>
      <c r="U241" s="6">
        <v>2880</v>
      </c>
      <c r="V241" s="6">
        <v>2810</v>
      </c>
      <c r="W241" s="6">
        <v>2851</v>
      </c>
      <c r="X241" s="400">
        <f t="shared" si="113"/>
        <v>-1.0069444444444445E-2</v>
      </c>
      <c r="Y241" s="400">
        <f t="shared" si="114"/>
        <v>1.4590747330960854E-2</v>
      </c>
    </row>
    <row r="242" spans="1:25" ht="12.75" customHeight="1" x14ac:dyDescent="0.4">
      <c r="A242" s="395" t="s">
        <v>106</v>
      </c>
      <c r="B242" s="6">
        <v>3126</v>
      </c>
      <c r="C242" s="6">
        <v>3315</v>
      </c>
      <c r="D242" s="6">
        <v>3528</v>
      </c>
      <c r="E242" s="400">
        <f t="shared" si="107"/>
        <v>0.12859884836852206</v>
      </c>
      <c r="F242" s="400">
        <f t="shared" si="108"/>
        <v>6.4253393665158365E-2</v>
      </c>
      <c r="H242" s="6">
        <v>2519</v>
      </c>
      <c r="I242" s="6">
        <v>2416</v>
      </c>
      <c r="J242" s="6">
        <v>2567</v>
      </c>
      <c r="K242" s="400">
        <f t="shared" si="109"/>
        <v>1.9055180627233027E-2</v>
      </c>
      <c r="L242" s="400">
        <f t="shared" si="110"/>
        <v>6.25E-2</v>
      </c>
      <c r="N242" s="395" t="s">
        <v>106</v>
      </c>
      <c r="O242" s="6">
        <v>3126</v>
      </c>
      <c r="P242" s="6">
        <v>3315</v>
      </c>
      <c r="Q242" s="6">
        <v>3528</v>
      </c>
      <c r="R242" s="400">
        <f t="shared" si="111"/>
        <v>0.12859884836852206</v>
      </c>
      <c r="S242" s="400">
        <f t="shared" si="112"/>
        <v>6.4253393665158365E-2</v>
      </c>
      <c r="U242" s="6">
        <v>2519</v>
      </c>
      <c r="V242" s="6">
        <v>2416</v>
      </c>
      <c r="W242" s="6">
        <v>2567</v>
      </c>
      <c r="X242" s="400">
        <f t="shared" si="113"/>
        <v>1.9055180627233027E-2</v>
      </c>
      <c r="Y242" s="400">
        <f t="shared" si="114"/>
        <v>6.25E-2</v>
      </c>
    </row>
    <row r="243" spans="1:25" ht="12.75" customHeight="1" x14ac:dyDescent="0.4">
      <c r="A243" s="395" t="s">
        <v>107</v>
      </c>
      <c r="B243" s="6"/>
      <c r="C243" s="6"/>
      <c r="D243" s="6"/>
      <c r="E243" s="400"/>
      <c r="F243" s="400"/>
      <c r="H243" s="6"/>
      <c r="I243" s="6"/>
      <c r="J243" s="6"/>
      <c r="K243" s="400"/>
      <c r="L243" s="400"/>
      <c r="N243" s="395" t="s">
        <v>107</v>
      </c>
      <c r="O243" s="6">
        <v>2993</v>
      </c>
      <c r="P243" s="6">
        <v>3357</v>
      </c>
      <c r="Q243" s="6"/>
      <c r="R243" s="400">
        <f t="shared" si="111"/>
        <v>-1</v>
      </c>
      <c r="S243" s="400">
        <f t="shared" si="112"/>
        <v>-1</v>
      </c>
      <c r="U243" s="6">
        <v>2511</v>
      </c>
      <c r="V243" s="6">
        <v>2627</v>
      </c>
      <c r="W243" s="6"/>
      <c r="X243" s="400">
        <f t="shared" si="113"/>
        <v>-1</v>
      </c>
      <c r="Y243" s="400">
        <f t="shared" si="114"/>
        <v>-1</v>
      </c>
    </row>
    <row r="244" spans="1:25" ht="12.75" customHeight="1" x14ac:dyDescent="0.4">
      <c r="A244" s="395" t="s">
        <v>108</v>
      </c>
      <c r="B244" s="6"/>
      <c r="C244" s="6"/>
      <c r="D244" s="6"/>
      <c r="E244" s="400"/>
      <c r="F244" s="400"/>
      <c r="H244" s="6"/>
      <c r="I244" s="6"/>
      <c r="J244" s="6"/>
      <c r="K244" s="400"/>
      <c r="L244" s="400"/>
      <c r="N244" s="395" t="s">
        <v>108</v>
      </c>
      <c r="O244" s="6">
        <v>2252</v>
      </c>
      <c r="P244" s="6">
        <v>2153</v>
      </c>
      <c r="Q244" s="6"/>
      <c r="R244" s="400">
        <f t="shared" si="111"/>
        <v>-1</v>
      </c>
      <c r="S244" s="400">
        <f t="shared" si="112"/>
        <v>-1</v>
      </c>
      <c r="U244" s="6">
        <v>2202</v>
      </c>
      <c r="V244" s="6">
        <v>2302</v>
      </c>
      <c r="W244" s="6"/>
      <c r="X244" s="400">
        <f t="shared" si="113"/>
        <v>-1</v>
      </c>
      <c r="Y244" s="400">
        <f t="shared" si="114"/>
        <v>-1</v>
      </c>
    </row>
    <row r="245" spans="1:25" ht="12.75" customHeight="1" x14ac:dyDescent="0.4">
      <c r="A245" t="s">
        <v>109</v>
      </c>
      <c r="B245" s="6"/>
      <c r="C245" s="6"/>
      <c r="D245" s="6"/>
      <c r="E245" s="384"/>
      <c r="F245" s="384"/>
      <c r="G245"/>
      <c r="H245" s="6"/>
      <c r="I245" s="6"/>
      <c r="J245" s="6"/>
      <c r="K245" s="384"/>
      <c r="L245" s="384"/>
      <c r="N245" t="s">
        <v>109</v>
      </c>
      <c r="O245" s="6">
        <v>1366</v>
      </c>
      <c r="P245" s="6">
        <v>1428</v>
      </c>
      <c r="Q245" s="6"/>
      <c r="R245" s="384">
        <f t="shared" si="111"/>
        <v>-1</v>
      </c>
      <c r="S245" s="384">
        <f t="shared" si="112"/>
        <v>-1</v>
      </c>
      <c r="T245"/>
      <c r="U245" s="6">
        <v>2003</v>
      </c>
      <c r="V245" s="6">
        <v>2233</v>
      </c>
      <c r="W245" s="6"/>
      <c r="X245" s="384">
        <f t="shared" si="113"/>
        <v>-1</v>
      </c>
      <c r="Y245" s="384">
        <f t="shared" si="114"/>
        <v>-1</v>
      </c>
    </row>
    <row r="246" spans="1:25" ht="12.75" customHeight="1" x14ac:dyDescent="0.4"/>
    <row r="247" spans="1:25" ht="12.75" customHeight="1" x14ac:dyDescent="0.4">
      <c r="A247" s="395" t="s">
        <v>110</v>
      </c>
      <c r="B247" s="395">
        <f>SUM(B234:B245)</f>
        <v>25594</v>
      </c>
      <c r="C247" s="395">
        <f>SUM(C234:C245)</f>
        <v>27391</v>
      </c>
      <c r="D247" s="395">
        <f>SUM(D234:D245)</f>
        <v>28513</v>
      </c>
      <c r="E247" s="400">
        <f>(+D247-B247)/B247</f>
        <v>0.11405016800812691</v>
      </c>
      <c r="F247" s="400">
        <f>(+D247-C247)/C247</f>
        <v>4.0962359899236973E-2</v>
      </c>
      <c r="H247" s="395">
        <f>SUM(H234:H245)</f>
        <v>20434</v>
      </c>
      <c r="I247" s="395">
        <f>SUM(I234:I245)</f>
        <v>21050</v>
      </c>
      <c r="J247" s="395">
        <f>SUM(J234:J245)</f>
        <v>21518</v>
      </c>
      <c r="K247" s="400">
        <f>(+J247-H247)/H247</f>
        <v>5.3048840168346871E-2</v>
      </c>
      <c r="L247" s="400">
        <f>(+J247-I247)/I247</f>
        <v>2.2232779097387172E-2</v>
      </c>
      <c r="N247" s="395" t="s">
        <v>110</v>
      </c>
      <c r="O247" s="395">
        <f>SUM(O234:O245)</f>
        <v>32205</v>
      </c>
      <c r="P247" s="395">
        <f>SUM(P234:P245)</f>
        <v>34329</v>
      </c>
      <c r="Q247" s="395">
        <f>SUM(Q234:Q245)</f>
        <v>28513</v>
      </c>
      <c r="R247" s="400">
        <f>(+Q247-O247)/O247</f>
        <v>-0.11464058376028567</v>
      </c>
      <c r="S247" s="400">
        <f>(+Q247-P247)/P247</f>
        <v>-0.16941944128870634</v>
      </c>
      <c r="U247" s="395">
        <f>SUM(U234:U245)</f>
        <v>27150</v>
      </c>
      <c r="V247" s="395">
        <f>SUM(V234:V245)</f>
        <v>28212</v>
      </c>
      <c r="W247" s="395">
        <f>SUM(W234:W245)</f>
        <v>21518</v>
      </c>
      <c r="X247" s="400">
        <f>(+W247-U247)/U247</f>
        <v>-0.2074401473296501</v>
      </c>
      <c r="Y247" s="400">
        <f>(+W247-V247)/V247</f>
        <v>-0.23727491847440804</v>
      </c>
    </row>
    <row r="250" spans="1:25" ht="12.75" customHeight="1" x14ac:dyDescent="0.4">
      <c r="A250" s="394"/>
      <c r="F250" s="7"/>
      <c r="G250" s="401"/>
      <c r="N250" s="394"/>
      <c r="S250" s="7"/>
      <c r="T250" s="401"/>
    </row>
    <row r="251" spans="1:25" ht="12.75" customHeight="1" x14ac:dyDescent="0.4">
      <c r="G251" s="398"/>
      <c r="T251" s="398"/>
    </row>
    <row r="252" spans="1:25" ht="12.75" customHeight="1" x14ac:dyDescent="0.4"/>
    <row r="253" spans="1:25" ht="12.75" customHeight="1" x14ac:dyDescent="0.4">
      <c r="B253" s="2"/>
      <c r="C253" s="2"/>
      <c r="D253" s="2"/>
      <c r="E253" s="2"/>
      <c r="F253" s="2"/>
      <c r="H253" s="2"/>
      <c r="I253" s="2"/>
      <c r="J253" s="2"/>
      <c r="K253" s="2"/>
      <c r="L253" s="2"/>
      <c r="O253" s="2"/>
      <c r="P253" s="2"/>
      <c r="Q253" s="2"/>
      <c r="R253" s="2"/>
      <c r="S253" s="2"/>
      <c r="U253" s="2"/>
      <c r="V253" s="2"/>
      <c r="W253" s="2"/>
      <c r="X253" s="2"/>
      <c r="Y253" s="2"/>
    </row>
    <row r="254" spans="1:25" ht="12.75" customHeight="1" x14ac:dyDescent="0.4">
      <c r="E254" s="400"/>
      <c r="F254" s="400"/>
      <c r="K254" s="400"/>
      <c r="L254" s="400"/>
      <c r="R254" s="400"/>
      <c r="S254" s="400"/>
      <c r="X254" s="400"/>
      <c r="Y254" s="400"/>
    </row>
    <row r="255" spans="1:25" ht="12.75" customHeight="1" x14ac:dyDescent="0.4">
      <c r="E255" s="400"/>
      <c r="F255" s="400"/>
      <c r="K255" s="400"/>
      <c r="L255" s="400"/>
      <c r="R255" s="400"/>
      <c r="S255" s="400"/>
      <c r="X255" s="400"/>
      <c r="Y255" s="400"/>
    </row>
    <row r="256" spans="1:25" ht="12.75" customHeight="1" x14ac:dyDescent="0.4">
      <c r="E256" s="400"/>
      <c r="F256" s="400"/>
      <c r="K256" s="400"/>
      <c r="L256" s="400"/>
      <c r="R256" s="400"/>
      <c r="S256" s="400"/>
      <c r="X256" s="400"/>
      <c r="Y256" s="400"/>
    </row>
    <row r="257" spans="1:25" ht="12.75" customHeight="1" x14ac:dyDescent="0.4">
      <c r="B257" s="11"/>
      <c r="C257" s="11"/>
      <c r="D257" s="11"/>
      <c r="E257" s="400"/>
      <c r="F257" s="400"/>
      <c r="H257" s="11"/>
      <c r="I257" s="11"/>
      <c r="J257" s="11"/>
      <c r="K257" s="400"/>
      <c r="L257" s="400"/>
      <c r="O257" s="11"/>
      <c r="P257" s="11"/>
      <c r="Q257" s="11"/>
      <c r="R257" s="400"/>
      <c r="S257" s="400"/>
      <c r="U257" s="11"/>
      <c r="V257" s="11"/>
      <c r="W257" s="11"/>
      <c r="X257" s="400"/>
      <c r="Y257" s="400"/>
    </row>
    <row r="258" spans="1:25" ht="12.75" customHeight="1" x14ac:dyDescent="0.4">
      <c r="B258" s="11"/>
      <c r="C258" s="11"/>
      <c r="D258" s="11"/>
      <c r="E258" s="400"/>
      <c r="F258" s="400"/>
      <c r="H258" s="11"/>
      <c r="I258" s="11"/>
      <c r="J258" s="11"/>
      <c r="K258" s="400"/>
      <c r="L258" s="400"/>
      <c r="O258" s="11"/>
      <c r="P258" s="11"/>
      <c r="Q258" s="11"/>
      <c r="R258" s="400"/>
      <c r="S258" s="400"/>
      <c r="U258" s="11"/>
      <c r="V258" s="11"/>
      <c r="W258" s="11"/>
      <c r="X258" s="400"/>
      <c r="Y258" s="400"/>
    </row>
    <row r="259" spans="1:25" ht="12.75" customHeight="1" x14ac:dyDescent="0.4">
      <c r="B259" s="11"/>
      <c r="C259" s="11"/>
      <c r="D259" s="11"/>
      <c r="E259" s="400"/>
      <c r="F259" s="400"/>
      <c r="H259" s="11"/>
      <c r="I259" s="11"/>
      <c r="J259" s="11"/>
      <c r="K259" s="400"/>
      <c r="L259" s="400"/>
      <c r="O259" s="11"/>
      <c r="P259" s="11"/>
      <c r="Q259" s="11"/>
      <c r="R259" s="400"/>
      <c r="S259" s="400"/>
      <c r="U259" s="11"/>
      <c r="V259" s="11"/>
      <c r="W259" s="11"/>
      <c r="X259" s="400"/>
      <c r="Y259" s="400"/>
    </row>
    <row r="260" spans="1:25" ht="12.75" customHeight="1" x14ac:dyDescent="0.4">
      <c r="B260" s="11"/>
      <c r="C260" s="11"/>
      <c r="D260" s="11"/>
      <c r="E260" s="400"/>
      <c r="F260" s="400"/>
      <c r="H260" s="11"/>
      <c r="I260" s="11"/>
      <c r="J260" s="11"/>
      <c r="K260" s="400"/>
      <c r="L260" s="400"/>
      <c r="O260" s="11"/>
      <c r="P260" s="11"/>
      <c r="Q260" s="11"/>
      <c r="R260" s="400"/>
      <c r="S260" s="400"/>
      <c r="U260" s="11"/>
      <c r="V260" s="11"/>
      <c r="W260" s="11"/>
      <c r="X260" s="400"/>
      <c r="Y260" s="400"/>
    </row>
    <row r="261" spans="1:25" ht="12.75" customHeight="1" x14ac:dyDescent="0.4">
      <c r="B261" s="11"/>
      <c r="C261" s="11"/>
      <c r="D261" s="11"/>
      <c r="E261" s="400"/>
      <c r="F261" s="400"/>
      <c r="H261" s="11"/>
      <c r="I261" s="11"/>
      <c r="J261" s="11"/>
      <c r="K261" s="400"/>
      <c r="L261" s="400"/>
      <c r="O261" s="11"/>
      <c r="P261" s="11"/>
      <c r="Q261" s="11"/>
      <c r="R261" s="400"/>
      <c r="S261" s="400"/>
      <c r="U261" s="11"/>
      <c r="V261" s="11"/>
      <c r="W261" s="11"/>
      <c r="X261" s="400"/>
      <c r="Y261" s="400"/>
    </row>
    <row r="262" spans="1:25" ht="12.75" customHeight="1" x14ac:dyDescent="0.4">
      <c r="B262" s="11"/>
      <c r="C262" s="11"/>
      <c r="D262" s="11"/>
      <c r="E262" s="400"/>
      <c r="F262" s="400"/>
      <c r="H262" s="11"/>
      <c r="I262" s="11"/>
      <c r="J262" s="11"/>
      <c r="K262" s="400"/>
      <c r="L262" s="400"/>
      <c r="O262" s="11"/>
      <c r="P262" s="11"/>
      <c r="Q262" s="11"/>
      <c r="R262" s="400"/>
      <c r="S262" s="400"/>
      <c r="U262" s="11"/>
      <c r="V262" s="11"/>
      <c r="W262" s="11"/>
      <c r="X262" s="400"/>
      <c r="Y262" s="400"/>
    </row>
    <row r="263" spans="1:25" ht="12.75" customHeight="1" x14ac:dyDescent="0.4">
      <c r="B263" s="11"/>
      <c r="C263" s="11"/>
      <c r="D263" s="11"/>
      <c r="E263" s="400"/>
      <c r="F263" s="400"/>
      <c r="H263" s="11"/>
      <c r="I263" s="11"/>
      <c r="J263" s="11"/>
      <c r="K263" s="400"/>
      <c r="L263" s="400"/>
      <c r="O263" s="11"/>
      <c r="P263" s="11"/>
      <c r="Q263" s="11"/>
      <c r="R263" s="400"/>
      <c r="S263" s="400"/>
      <c r="U263" s="11"/>
      <c r="V263" s="11"/>
      <c r="W263" s="11"/>
      <c r="X263" s="400"/>
      <c r="Y263" s="400"/>
    </row>
    <row r="264" spans="1:25" ht="12.75" customHeight="1" x14ac:dyDescent="0.4">
      <c r="B264" s="11"/>
      <c r="C264" s="11"/>
      <c r="D264" s="11"/>
      <c r="E264" s="400"/>
      <c r="F264" s="400"/>
      <c r="H264" s="11"/>
      <c r="I264" s="11"/>
      <c r="J264" s="11"/>
      <c r="K264" s="400"/>
      <c r="L264" s="400"/>
      <c r="O264" s="11"/>
      <c r="P264" s="11"/>
      <c r="Q264" s="11"/>
      <c r="R264" s="400"/>
      <c r="S264" s="400"/>
      <c r="U264" s="11"/>
      <c r="V264" s="11"/>
      <c r="W264" s="11"/>
      <c r="X264" s="400"/>
      <c r="Y264" s="400"/>
    </row>
    <row r="265" spans="1:25" ht="12.75" customHeight="1" x14ac:dyDescent="0.4">
      <c r="A265"/>
      <c r="B265" s="11"/>
      <c r="C265" s="11"/>
      <c r="D265" s="11"/>
      <c r="E265" s="384"/>
      <c r="F265" s="384"/>
      <c r="G265"/>
      <c r="H265" s="11"/>
      <c r="I265" s="11"/>
      <c r="J265" s="11"/>
      <c r="K265" s="384"/>
      <c r="L265" s="384"/>
      <c r="N265"/>
      <c r="O265" s="11"/>
      <c r="P265" s="11"/>
      <c r="Q265" s="11"/>
      <c r="R265" s="384"/>
      <c r="S265" s="384"/>
      <c r="T265"/>
      <c r="U265" s="11"/>
      <c r="V265" s="11"/>
      <c r="W265" s="11"/>
      <c r="X265" s="384"/>
      <c r="Y265" s="384"/>
    </row>
    <row r="266" spans="1:25" ht="12.75" customHeight="1" x14ac:dyDescent="0.4"/>
    <row r="267" spans="1:25" ht="12.75" customHeight="1" x14ac:dyDescent="0.4">
      <c r="E267" s="400"/>
      <c r="F267" s="400"/>
      <c r="K267" s="400"/>
      <c r="L267" s="400"/>
      <c r="R267" s="400"/>
      <c r="S267" s="400"/>
      <c r="X267" s="400"/>
      <c r="Y267" s="400"/>
    </row>
  </sheetData>
  <phoneticPr fontId="0" type="noConversion"/>
  <printOptions gridLines="1"/>
  <pageMargins left="0.75" right="0.75" top="0.75" bottom="0.75" header="0.5" footer="0.5"/>
  <pageSetup orientation="landscape" r:id="rId1"/>
  <headerFooter alignWithMargins="0"/>
  <rowBreaks count="4" manualBreakCount="4">
    <brk id="37" max="16383" man="1"/>
    <brk id="75" max="16383" man="1"/>
    <brk id="113" max="16383" man="1"/>
    <brk id="191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A1214"/>
  <sheetViews>
    <sheetView zoomScaleNormal="100" workbookViewId="0">
      <selection activeCell="B2" activeCellId="5" sqref="B160 B129 B98 B75 B43 B2"/>
    </sheetView>
  </sheetViews>
  <sheetFormatPr defaultRowHeight="12.3" x14ac:dyDescent="0.4"/>
  <cols>
    <col min="1" max="4" width="16.33203125" customWidth="1"/>
    <col min="5" max="7" width="16.33203125" style="6" customWidth="1"/>
    <col min="8" max="16" width="16.33203125" customWidth="1"/>
    <col min="17" max="22" width="15.5546875" customWidth="1"/>
    <col min="23" max="28" width="11.5546875" style="14" customWidth="1"/>
    <col min="29" max="29" width="12.33203125" style="245" customWidth="1"/>
    <col min="30" max="30" width="12" style="40" customWidth="1"/>
    <col min="31" max="31" width="10.44140625" style="246" customWidth="1"/>
    <col min="32" max="76" width="11.5546875" style="14" customWidth="1"/>
  </cols>
  <sheetData>
    <row r="1" spans="1:79" x14ac:dyDescent="0.4">
      <c r="A1" s="51" t="s">
        <v>260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W1"/>
      <c r="X1"/>
      <c r="Y1"/>
      <c r="Z1"/>
      <c r="AA1"/>
      <c r="AB1"/>
      <c r="AC1" s="51"/>
      <c r="AD1" s="51"/>
      <c r="AE1" s="51"/>
      <c r="AF1"/>
      <c r="AG1"/>
      <c r="AH1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52"/>
      <c r="BN1" s="52"/>
      <c r="BO1" s="52"/>
      <c r="BP1" s="40"/>
      <c r="BQ1" s="40"/>
      <c r="BR1" s="40"/>
      <c r="BS1" s="40"/>
      <c r="BT1" s="40"/>
      <c r="BU1" s="40"/>
      <c r="BV1"/>
      <c r="BW1"/>
      <c r="BX1"/>
    </row>
    <row r="2" spans="1:79" x14ac:dyDescent="0.4">
      <c r="A2" s="19"/>
      <c r="B2" s="387">
        <v>2025</v>
      </c>
      <c r="C2" s="393"/>
      <c r="D2" s="389"/>
      <c r="E2" s="334">
        <v>2024</v>
      </c>
      <c r="F2" s="335"/>
      <c r="G2" s="336"/>
      <c r="H2" s="387">
        <v>2023</v>
      </c>
      <c r="I2" s="393"/>
      <c r="J2" s="389"/>
      <c r="K2" s="334">
        <v>2022</v>
      </c>
      <c r="L2" s="335"/>
      <c r="M2" s="336"/>
      <c r="N2" s="387">
        <v>2021</v>
      </c>
      <c r="O2" s="393"/>
      <c r="P2" s="389"/>
      <c r="Q2" s="335">
        <v>2020</v>
      </c>
      <c r="R2" s="335"/>
      <c r="S2" s="336"/>
      <c r="T2" s="387">
        <v>2019</v>
      </c>
      <c r="U2" s="393"/>
      <c r="V2" s="389"/>
      <c r="W2" s="373">
        <v>2018</v>
      </c>
      <c r="X2" s="374"/>
      <c r="Y2" s="375"/>
      <c r="Z2" s="372">
        <v>2017</v>
      </c>
      <c r="AA2" s="362"/>
      <c r="AB2" s="363"/>
      <c r="AC2" s="373">
        <v>2016</v>
      </c>
      <c r="AD2" s="374"/>
      <c r="AE2" s="375"/>
      <c r="AF2" s="372">
        <v>2015</v>
      </c>
      <c r="AG2" s="362"/>
      <c r="AH2" s="363"/>
      <c r="AI2" s="69">
        <v>2014</v>
      </c>
      <c r="AJ2" s="69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4"/>
      <c r="BS2" s="53">
        <v>2002</v>
      </c>
      <c r="BT2" s="54"/>
      <c r="BU2" s="55"/>
      <c r="BV2" s="68">
        <v>2001</v>
      </c>
      <c r="BW2" s="69"/>
      <c r="BX2" s="70"/>
      <c r="BY2" s="53">
        <v>2000</v>
      </c>
      <c r="BZ2" s="154"/>
      <c r="CA2" s="155"/>
    </row>
    <row r="3" spans="1:79" x14ac:dyDescent="0.4">
      <c r="A3" s="4"/>
      <c r="B3" s="390" t="s">
        <v>262</v>
      </c>
      <c r="C3" s="4" t="s">
        <v>263</v>
      </c>
      <c r="D3" s="391" t="s">
        <v>264</v>
      </c>
      <c r="E3" s="410" t="s">
        <v>262</v>
      </c>
      <c r="F3" s="337" t="s">
        <v>263</v>
      </c>
      <c r="G3" s="338" t="s">
        <v>264</v>
      </c>
      <c r="H3" s="390" t="s">
        <v>262</v>
      </c>
      <c r="I3" s="4" t="s">
        <v>263</v>
      </c>
      <c r="J3" s="391" t="s">
        <v>264</v>
      </c>
      <c r="K3" s="410" t="s">
        <v>262</v>
      </c>
      <c r="L3" s="337" t="s">
        <v>263</v>
      </c>
      <c r="M3" s="338" t="s">
        <v>264</v>
      </c>
      <c r="N3" s="390" t="s">
        <v>262</v>
      </c>
      <c r="O3" s="4" t="s">
        <v>263</v>
      </c>
      <c r="P3" s="391" t="s">
        <v>264</v>
      </c>
      <c r="Q3" s="337" t="s">
        <v>262</v>
      </c>
      <c r="R3" s="337" t="s">
        <v>263</v>
      </c>
      <c r="S3" s="338" t="s">
        <v>264</v>
      </c>
      <c r="T3" s="390" t="s">
        <v>262</v>
      </c>
      <c r="U3" s="4" t="s">
        <v>263</v>
      </c>
      <c r="V3" s="391" t="s">
        <v>264</v>
      </c>
      <c r="W3" s="354" t="s">
        <v>262</v>
      </c>
      <c r="X3" s="355" t="s">
        <v>263</v>
      </c>
      <c r="Y3" s="356" t="s">
        <v>264</v>
      </c>
      <c r="Z3" s="52" t="s">
        <v>262</v>
      </c>
      <c r="AA3" s="52" t="s">
        <v>263</v>
      </c>
      <c r="AB3" s="353" t="s">
        <v>264</v>
      </c>
      <c r="AC3" s="354" t="s">
        <v>262</v>
      </c>
      <c r="AD3" s="355" t="s">
        <v>263</v>
      </c>
      <c r="AE3" s="356" t="s">
        <v>264</v>
      </c>
      <c r="AF3" s="52" t="s">
        <v>262</v>
      </c>
      <c r="AG3" s="52" t="s">
        <v>263</v>
      </c>
      <c r="AH3" s="353" t="s">
        <v>264</v>
      </c>
      <c r="AI3" s="72" t="s">
        <v>262</v>
      </c>
      <c r="AJ3" s="72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56" t="s">
        <v>262</v>
      </c>
      <c r="AS3" s="45" t="s">
        <v>263</v>
      </c>
      <c r="AT3" s="57" t="s">
        <v>264</v>
      </c>
      <c r="AU3" s="71" t="s">
        <v>262</v>
      </c>
      <c r="AV3" s="72" t="s">
        <v>263</v>
      </c>
      <c r="AW3" s="73" t="s">
        <v>264</v>
      </c>
      <c r="AX3" s="56" t="s">
        <v>262</v>
      </c>
      <c r="AY3" s="45" t="s">
        <v>263</v>
      </c>
      <c r="AZ3" s="57" t="s">
        <v>264</v>
      </c>
      <c r="BA3" s="71" t="s">
        <v>262</v>
      </c>
      <c r="BB3" s="72" t="s">
        <v>263</v>
      </c>
      <c r="BC3" s="73" t="s">
        <v>264</v>
      </c>
      <c r="BD3" s="56" t="s">
        <v>262</v>
      </c>
      <c r="BE3" s="45" t="s">
        <v>263</v>
      </c>
      <c r="BF3" s="57" t="s">
        <v>264</v>
      </c>
      <c r="BG3" s="71" t="s">
        <v>262</v>
      </c>
      <c r="BH3" s="72" t="s">
        <v>263</v>
      </c>
      <c r="BI3" s="73" t="s">
        <v>264</v>
      </c>
      <c r="BJ3" s="56" t="s">
        <v>262</v>
      </c>
      <c r="BK3" s="45" t="s">
        <v>263</v>
      </c>
      <c r="BL3" s="57" t="s">
        <v>264</v>
      </c>
      <c r="BM3" s="71" t="s">
        <v>262</v>
      </c>
      <c r="BN3" s="72" t="s">
        <v>263</v>
      </c>
      <c r="BO3" s="73" t="s">
        <v>264</v>
      </c>
      <c r="BP3" s="56" t="s">
        <v>262</v>
      </c>
      <c r="BQ3" s="45" t="s">
        <v>263</v>
      </c>
      <c r="BR3" s="45" t="s">
        <v>264</v>
      </c>
      <c r="BS3" s="56" t="s">
        <v>262</v>
      </c>
      <c r="BT3" s="45" t="s">
        <v>263</v>
      </c>
      <c r="BU3" s="57" t="s">
        <v>264</v>
      </c>
      <c r="BV3" s="71" t="s">
        <v>262</v>
      </c>
      <c r="BW3" s="72" t="s">
        <v>263</v>
      </c>
      <c r="BX3" s="73" t="s">
        <v>264</v>
      </c>
      <c r="BY3" s="56" t="s">
        <v>262</v>
      </c>
      <c r="BZ3" s="3" t="s">
        <v>263</v>
      </c>
      <c r="CA3" t="s">
        <v>264</v>
      </c>
    </row>
    <row r="4" spans="1:79" x14ac:dyDescent="0.4">
      <c r="A4" s="247" t="s">
        <v>131</v>
      </c>
      <c r="B4" s="521"/>
      <c r="C4" s="522"/>
      <c r="D4" s="523"/>
      <c r="E4" s="491">
        <v>1734</v>
      </c>
      <c r="F4" s="460" t="s">
        <v>7472</v>
      </c>
      <c r="G4" s="461">
        <v>25</v>
      </c>
      <c r="H4" s="521">
        <v>1690</v>
      </c>
      <c r="I4" s="522" t="s">
        <v>6792</v>
      </c>
      <c r="J4" s="523">
        <v>25</v>
      </c>
      <c r="K4" s="491">
        <v>2133</v>
      </c>
      <c r="L4" s="460" t="s">
        <v>6095</v>
      </c>
      <c r="M4" s="461">
        <v>26</v>
      </c>
      <c r="N4" s="247">
        <v>2655</v>
      </c>
      <c r="O4" s="35" t="s">
        <v>5357</v>
      </c>
      <c r="P4" s="248">
        <v>26</v>
      </c>
      <c r="Q4" s="313">
        <v>2505</v>
      </c>
      <c r="R4" s="460" t="s">
        <v>4601</v>
      </c>
      <c r="S4" s="461">
        <v>38</v>
      </c>
      <c r="T4" s="247">
        <v>2409</v>
      </c>
      <c r="U4" s="35" t="s">
        <v>3861</v>
      </c>
      <c r="V4" s="248">
        <v>37</v>
      </c>
      <c r="W4" s="312">
        <v>2426</v>
      </c>
      <c r="X4" s="313" t="s">
        <v>3083</v>
      </c>
      <c r="Y4" s="314">
        <v>37</v>
      </c>
      <c r="Z4" s="387">
        <v>2385</v>
      </c>
      <c r="AA4" s="393" t="s">
        <v>2328</v>
      </c>
      <c r="AB4" s="389">
        <v>51</v>
      </c>
      <c r="AC4" s="312">
        <v>2460</v>
      </c>
      <c r="AD4" s="313" t="s">
        <v>1570</v>
      </c>
      <c r="AE4" s="314">
        <v>68</v>
      </c>
      <c r="AF4" s="364">
        <v>2273</v>
      </c>
      <c r="AG4" s="364" t="s">
        <v>830</v>
      </c>
      <c r="AH4" s="365">
        <v>79</v>
      </c>
      <c r="AI4" s="75">
        <v>2050</v>
      </c>
      <c r="AJ4" s="75">
        <v>156633</v>
      </c>
      <c r="AK4" s="76">
        <v>83</v>
      </c>
      <c r="AL4" s="58">
        <v>2187</v>
      </c>
      <c r="AM4" s="46">
        <v>140378</v>
      </c>
      <c r="AN4" s="59">
        <v>90</v>
      </c>
      <c r="AO4" s="74">
        <v>1827</v>
      </c>
      <c r="AP4" s="75">
        <v>132768</v>
      </c>
      <c r="AQ4" s="76">
        <v>96</v>
      </c>
      <c r="AR4" s="58">
        <v>1556</v>
      </c>
      <c r="AS4" s="46">
        <v>142529</v>
      </c>
      <c r="AT4" s="59">
        <v>106</v>
      </c>
      <c r="AU4" s="74">
        <v>1501</v>
      </c>
      <c r="AV4" s="75">
        <v>151161</v>
      </c>
      <c r="AW4" s="76">
        <v>107</v>
      </c>
      <c r="AX4" s="58">
        <v>1463</v>
      </c>
      <c r="AY4" s="46">
        <v>163870</v>
      </c>
      <c r="AZ4" s="59">
        <v>104</v>
      </c>
      <c r="BA4" s="74">
        <v>1641</v>
      </c>
      <c r="BB4" s="75">
        <v>189965</v>
      </c>
      <c r="BC4" s="76">
        <v>101</v>
      </c>
      <c r="BD4" s="58">
        <v>2110</v>
      </c>
      <c r="BE4" s="46">
        <v>200836</v>
      </c>
      <c r="BF4" s="59">
        <v>91</v>
      </c>
      <c r="BG4" s="74">
        <v>2410</v>
      </c>
      <c r="BH4" s="75">
        <v>199097</v>
      </c>
      <c r="BI4" s="76">
        <v>84</v>
      </c>
      <c r="BJ4" s="58">
        <v>2720</v>
      </c>
      <c r="BK4" s="46">
        <v>196755</v>
      </c>
      <c r="BL4" s="59">
        <v>68</v>
      </c>
      <c r="BM4" s="74">
        <v>2695</v>
      </c>
      <c r="BN4" s="75">
        <v>179359</v>
      </c>
      <c r="BO4" s="76">
        <v>66</v>
      </c>
      <c r="BP4" s="58">
        <v>2524</v>
      </c>
      <c r="BQ4" s="46">
        <v>164632</v>
      </c>
      <c r="BR4" s="46">
        <v>72</v>
      </c>
      <c r="BS4" s="58">
        <v>2370</v>
      </c>
      <c r="BT4" s="46">
        <v>151137</v>
      </c>
      <c r="BU4" s="59">
        <v>70</v>
      </c>
      <c r="BV4" s="74">
        <v>2126</v>
      </c>
      <c r="BW4" s="75">
        <v>140657</v>
      </c>
      <c r="BX4" s="76">
        <v>71</v>
      </c>
      <c r="BY4" s="58">
        <v>2005</v>
      </c>
      <c r="BZ4" s="46">
        <v>131359</v>
      </c>
      <c r="CA4" s="59">
        <v>77</v>
      </c>
    </row>
    <row r="5" spans="1:79" x14ac:dyDescent="0.4">
      <c r="A5" s="11" t="s">
        <v>135</v>
      </c>
      <c r="B5" s="524"/>
      <c r="C5" s="525"/>
      <c r="D5" s="526"/>
      <c r="E5" s="439">
        <v>10</v>
      </c>
      <c r="F5" s="439" t="s">
        <v>7473</v>
      </c>
      <c r="G5" s="439">
        <v>41</v>
      </c>
      <c r="H5" s="524">
        <v>9</v>
      </c>
      <c r="I5" s="525" t="s">
        <v>6782</v>
      </c>
      <c r="J5" s="526">
        <v>46</v>
      </c>
      <c r="K5" s="438">
        <v>12</v>
      </c>
      <c r="L5" s="439" t="s">
        <v>6084</v>
      </c>
      <c r="M5" s="439">
        <v>58</v>
      </c>
      <c r="N5">
        <v>8</v>
      </c>
      <c r="O5" t="s">
        <v>5344</v>
      </c>
      <c r="P5">
        <v>37</v>
      </c>
      <c r="Q5" s="307">
        <v>10</v>
      </c>
      <c r="R5" s="439" t="s">
        <v>4602</v>
      </c>
      <c r="S5" s="440">
        <v>59</v>
      </c>
      <c r="T5" s="131">
        <v>11</v>
      </c>
      <c r="U5" t="s">
        <v>3847</v>
      </c>
      <c r="V5" s="132">
        <v>65</v>
      </c>
      <c r="W5" s="306">
        <v>10</v>
      </c>
      <c r="X5" s="307" t="s">
        <v>3071</v>
      </c>
      <c r="Y5" s="308">
        <v>49</v>
      </c>
      <c r="Z5" s="385">
        <v>10</v>
      </c>
      <c r="AA5" s="392" t="s">
        <v>2317</v>
      </c>
      <c r="AB5" s="386">
        <v>86</v>
      </c>
      <c r="AC5" s="306">
        <v>6</v>
      </c>
      <c r="AD5" s="307" t="s">
        <v>1377</v>
      </c>
      <c r="AE5" s="308">
        <v>229</v>
      </c>
      <c r="AF5" s="40">
        <v>10</v>
      </c>
      <c r="AG5" s="40" t="s">
        <v>818</v>
      </c>
      <c r="AH5" s="246">
        <v>69</v>
      </c>
      <c r="AI5" s="78">
        <v>10</v>
      </c>
      <c r="AJ5" s="78">
        <v>308940</v>
      </c>
      <c r="AK5" s="79">
        <v>102</v>
      </c>
      <c r="AL5" s="60">
        <v>11</v>
      </c>
      <c r="AM5" s="13">
        <v>320200</v>
      </c>
      <c r="AN5" s="61">
        <v>120</v>
      </c>
      <c r="AO5" s="77">
        <v>9</v>
      </c>
      <c r="AP5" s="78">
        <v>287214</v>
      </c>
      <c r="AQ5" s="79">
        <v>127</v>
      </c>
      <c r="AR5" s="60">
        <v>6</v>
      </c>
      <c r="AS5" s="13">
        <v>292278</v>
      </c>
      <c r="AT5" s="61">
        <v>53</v>
      </c>
      <c r="AU5" s="77">
        <v>8</v>
      </c>
      <c r="AV5" s="78">
        <v>295769</v>
      </c>
      <c r="AW5" s="79">
        <v>198</v>
      </c>
      <c r="AX5" s="60">
        <v>9</v>
      </c>
      <c r="AY5" s="13">
        <v>287378</v>
      </c>
      <c r="AZ5" s="61">
        <v>108</v>
      </c>
      <c r="BA5" s="77">
        <v>8</v>
      </c>
      <c r="BB5" s="78">
        <v>605125</v>
      </c>
      <c r="BC5" s="79">
        <v>84</v>
      </c>
      <c r="BD5" s="62">
        <v>12</v>
      </c>
      <c r="BE5" s="14">
        <v>445750</v>
      </c>
      <c r="BF5" s="63">
        <v>101</v>
      </c>
      <c r="BG5" s="80">
        <v>14</v>
      </c>
      <c r="BH5" s="81">
        <v>471635</v>
      </c>
      <c r="BI5" s="82">
        <v>119</v>
      </c>
      <c r="BJ5" s="62">
        <v>10</v>
      </c>
      <c r="BK5" s="14">
        <v>402200</v>
      </c>
      <c r="BL5" s="63">
        <v>115</v>
      </c>
      <c r="BM5" s="80">
        <v>9</v>
      </c>
      <c r="BN5" s="81">
        <v>361428</v>
      </c>
      <c r="BO5" s="82">
        <v>82</v>
      </c>
      <c r="BP5" s="60">
        <v>7</v>
      </c>
      <c r="BQ5" s="13">
        <v>326486</v>
      </c>
      <c r="BR5" s="13">
        <v>136</v>
      </c>
      <c r="BS5" s="60">
        <v>10</v>
      </c>
      <c r="BT5" s="13">
        <v>271750</v>
      </c>
      <c r="BU5" s="61">
        <v>53</v>
      </c>
      <c r="BV5" s="86"/>
      <c r="BW5" s="87"/>
      <c r="BX5" s="88"/>
      <c r="BZ5" s="14"/>
      <c r="CA5" s="63"/>
    </row>
    <row r="6" spans="1:79" x14ac:dyDescent="0.4">
      <c r="A6" s="11" t="s">
        <v>136</v>
      </c>
      <c r="B6" s="524"/>
      <c r="C6" s="525"/>
      <c r="D6" s="526"/>
      <c r="E6" s="439">
        <v>43</v>
      </c>
      <c r="F6" s="439" t="s">
        <v>7474</v>
      </c>
      <c r="G6" s="439">
        <v>26</v>
      </c>
      <c r="H6" s="524">
        <v>31</v>
      </c>
      <c r="I6" s="525" t="s">
        <v>6783</v>
      </c>
      <c r="J6" s="526">
        <v>20</v>
      </c>
      <c r="K6" s="438">
        <v>47</v>
      </c>
      <c r="L6" s="439" t="s">
        <v>6085</v>
      </c>
      <c r="M6" s="439">
        <v>30</v>
      </c>
      <c r="N6">
        <v>59</v>
      </c>
      <c r="O6" t="s">
        <v>5345</v>
      </c>
      <c r="P6">
        <v>46</v>
      </c>
      <c r="Q6" s="439">
        <v>53</v>
      </c>
      <c r="R6" s="439" t="s">
        <v>4603</v>
      </c>
      <c r="S6" s="440">
        <v>62</v>
      </c>
      <c r="T6" s="131">
        <v>67</v>
      </c>
      <c r="U6" t="s">
        <v>3848</v>
      </c>
      <c r="V6" s="132">
        <v>53</v>
      </c>
      <c r="W6" s="306">
        <v>62</v>
      </c>
      <c r="X6" s="307" t="s">
        <v>3072</v>
      </c>
      <c r="Y6" s="308">
        <v>47</v>
      </c>
      <c r="Z6" s="131">
        <v>76</v>
      </c>
      <c r="AA6" t="s">
        <v>2318</v>
      </c>
      <c r="AB6" s="132">
        <v>54</v>
      </c>
      <c r="AC6" s="306">
        <v>61</v>
      </c>
      <c r="AD6" s="307" t="s">
        <v>1571</v>
      </c>
      <c r="AE6" s="308">
        <v>67</v>
      </c>
      <c r="AF6" s="40">
        <v>44</v>
      </c>
      <c r="AG6" s="40" t="s">
        <v>819</v>
      </c>
      <c r="AH6" s="246">
        <v>88</v>
      </c>
      <c r="AI6" s="78">
        <v>49</v>
      </c>
      <c r="AJ6" s="78">
        <v>237398</v>
      </c>
      <c r="AK6" s="79">
        <v>103</v>
      </c>
      <c r="AL6" s="60">
        <v>64</v>
      </c>
      <c r="AM6" s="13">
        <v>208173</v>
      </c>
      <c r="AN6" s="61">
        <v>87</v>
      </c>
      <c r="AO6" s="77">
        <v>45</v>
      </c>
      <c r="AP6" s="78">
        <v>163444</v>
      </c>
      <c r="AQ6" s="79">
        <v>100</v>
      </c>
      <c r="AR6" s="60">
        <v>34</v>
      </c>
      <c r="AS6" s="13">
        <v>201579</v>
      </c>
      <c r="AT6" s="61">
        <v>115</v>
      </c>
      <c r="AU6" s="77">
        <v>34</v>
      </c>
      <c r="AV6" s="78">
        <v>243268</v>
      </c>
      <c r="AW6" s="79">
        <v>107</v>
      </c>
      <c r="AX6" s="60">
        <v>20</v>
      </c>
      <c r="AY6" s="13">
        <v>253636</v>
      </c>
      <c r="AZ6" s="61">
        <v>114</v>
      </c>
      <c r="BA6" s="77">
        <v>36</v>
      </c>
      <c r="BB6" s="78">
        <v>297536</v>
      </c>
      <c r="BC6" s="79">
        <v>111</v>
      </c>
      <c r="BD6" s="62">
        <v>45</v>
      </c>
      <c r="BE6" s="14">
        <v>295760</v>
      </c>
      <c r="BF6" s="63">
        <v>87</v>
      </c>
      <c r="BG6" s="80">
        <v>63</v>
      </c>
      <c r="BH6" s="81">
        <v>272734</v>
      </c>
      <c r="BI6" s="82">
        <v>59</v>
      </c>
      <c r="BJ6" s="62">
        <v>58</v>
      </c>
      <c r="BK6" s="14">
        <v>284713</v>
      </c>
      <c r="BL6" s="63">
        <v>58</v>
      </c>
      <c r="BM6" s="80">
        <v>67</v>
      </c>
      <c r="BN6" s="81">
        <v>288612</v>
      </c>
      <c r="BO6" s="82">
        <v>66</v>
      </c>
      <c r="BP6" s="60">
        <v>44</v>
      </c>
      <c r="BQ6" s="13">
        <v>230592</v>
      </c>
      <c r="BR6" s="13">
        <v>63</v>
      </c>
      <c r="BS6" s="60">
        <v>54</v>
      </c>
      <c r="BT6" s="13">
        <v>215108</v>
      </c>
      <c r="BU6" s="61">
        <v>91</v>
      </c>
      <c r="BV6" s="86"/>
      <c r="BW6" s="87"/>
      <c r="BX6" s="88"/>
      <c r="BZ6" s="14"/>
      <c r="CA6" s="63"/>
    </row>
    <row r="7" spans="1:79" x14ac:dyDescent="0.4">
      <c r="A7" s="11" t="s">
        <v>148</v>
      </c>
      <c r="B7" s="524"/>
      <c r="C7" s="525"/>
      <c r="D7" s="526"/>
      <c r="E7" s="439">
        <v>0</v>
      </c>
      <c r="F7" s="439" t="s">
        <v>270</v>
      </c>
      <c r="G7" s="439">
        <v>0</v>
      </c>
      <c r="H7" s="524">
        <v>0</v>
      </c>
      <c r="I7" s="525" t="s">
        <v>270</v>
      </c>
      <c r="J7" s="526">
        <v>0</v>
      </c>
      <c r="K7" s="438">
        <v>0</v>
      </c>
      <c r="L7" s="439" t="s">
        <v>270</v>
      </c>
      <c r="M7" s="439">
        <v>0</v>
      </c>
      <c r="N7">
        <v>5</v>
      </c>
      <c r="O7" t="s">
        <v>5346</v>
      </c>
      <c r="P7">
        <v>79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6">
        <v>2</v>
      </c>
      <c r="X7" s="307" t="s">
        <v>3073</v>
      </c>
      <c r="Y7" s="308">
        <v>93</v>
      </c>
      <c r="Z7" s="131">
        <v>0</v>
      </c>
      <c r="AA7" t="s">
        <v>270</v>
      </c>
      <c r="AB7" s="132">
        <v>0</v>
      </c>
      <c r="AC7" s="306">
        <v>0</v>
      </c>
      <c r="AD7" s="307" t="s">
        <v>270</v>
      </c>
      <c r="AE7" s="308">
        <v>0</v>
      </c>
      <c r="AF7" s="40">
        <v>1</v>
      </c>
      <c r="AG7" s="40" t="s">
        <v>452</v>
      </c>
      <c r="AH7" s="246">
        <v>63</v>
      </c>
      <c r="AI7" s="78">
        <v>0</v>
      </c>
      <c r="AJ7" s="78">
        <v>0</v>
      </c>
      <c r="AK7" s="79">
        <v>0</v>
      </c>
      <c r="AL7" s="60">
        <v>1</v>
      </c>
      <c r="AM7" s="13">
        <v>308000</v>
      </c>
      <c r="AN7" s="61">
        <v>276</v>
      </c>
      <c r="AO7" s="77">
        <v>0</v>
      </c>
      <c r="AP7" s="78">
        <v>0</v>
      </c>
      <c r="AQ7" s="79">
        <v>0</v>
      </c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L7" s="63"/>
      <c r="BM7" s="80"/>
      <c r="BN7" s="81"/>
      <c r="BO7" s="82"/>
      <c r="BP7" s="60"/>
      <c r="BQ7" s="13"/>
      <c r="BR7" s="13"/>
      <c r="BS7" s="60"/>
      <c r="BT7" s="13"/>
      <c r="BU7" s="61"/>
      <c r="BV7" s="86"/>
      <c r="BW7" s="87"/>
      <c r="BX7" s="88"/>
      <c r="BZ7" s="14"/>
      <c r="CA7" s="63"/>
    </row>
    <row r="8" spans="1:79" x14ac:dyDescent="0.4">
      <c r="A8" s="11" t="s">
        <v>8</v>
      </c>
      <c r="B8" s="524"/>
      <c r="C8" s="525"/>
      <c r="D8" s="526"/>
      <c r="E8" s="439">
        <v>979</v>
      </c>
      <c r="F8" s="439" t="s">
        <v>7475</v>
      </c>
      <c r="G8" s="439">
        <v>20</v>
      </c>
      <c r="H8" s="524">
        <v>987</v>
      </c>
      <c r="I8" s="525" t="s">
        <v>6784</v>
      </c>
      <c r="J8" s="526">
        <v>22</v>
      </c>
      <c r="K8" s="438">
        <v>1212</v>
      </c>
      <c r="L8" s="439" t="s">
        <v>6086</v>
      </c>
      <c r="M8" s="439">
        <v>22</v>
      </c>
      <c r="N8">
        <v>1558</v>
      </c>
      <c r="O8" t="s">
        <v>5347</v>
      </c>
      <c r="P8">
        <v>21</v>
      </c>
      <c r="Q8" s="439">
        <v>1403</v>
      </c>
      <c r="R8" s="439" t="s">
        <v>4604</v>
      </c>
      <c r="S8" s="440">
        <v>30</v>
      </c>
      <c r="T8" s="131">
        <v>1378</v>
      </c>
      <c r="U8" t="s">
        <v>3849</v>
      </c>
      <c r="V8" s="132">
        <v>31</v>
      </c>
      <c r="W8" s="306">
        <v>1435</v>
      </c>
      <c r="X8" s="307" t="s">
        <v>3074</v>
      </c>
      <c r="Y8" s="308">
        <v>32</v>
      </c>
      <c r="Z8" s="131">
        <v>1385</v>
      </c>
      <c r="AA8" t="s">
        <v>745</v>
      </c>
      <c r="AB8" s="132">
        <v>46</v>
      </c>
      <c r="AC8" s="306">
        <v>1438</v>
      </c>
      <c r="AD8" s="307" t="s">
        <v>1572</v>
      </c>
      <c r="AE8" s="308">
        <v>58</v>
      </c>
      <c r="AF8" s="40">
        <v>1292</v>
      </c>
      <c r="AG8" s="40" t="s">
        <v>820</v>
      </c>
      <c r="AH8" s="246">
        <v>71</v>
      </c>
      <c r="AI8" s="81">
        <v>1182</v>
      </c>
      <c r="AJ8" s="81">
        <v>125114</v>
      </c>
      <c r="AK8" s="82">
        <v>76</v>
      </c>
      <c r="AL8" s="60">
        <v>1286</v>
      </c>
      <c r="AM8" s="13">
        <v>106200</v>
      </c>
      <c r="AN8" s="61">
        <v>81</v>
      </c>
      <c r="AO8" s="77">
        <v>1088</v>
      </c>
      <c r="AP8" s="78">
        <v>104120</v>
      </c>
      <c r="AQ8" s="79">
        <v>86</v>
      </c>
      <c r="AR8" s="60">
        <v>954</v>
      </c>
      <c r="AS8" s="13">
        <v>113357</v>
      </c>
      <c r="AT8" s="61">
        <v>91</v>
      </c>
      <c r="AU8" s="77">
        <v>927</v>
      </c>
      <c r="AV8" s="78">
        <v>117595</v>
      </c>
      <c r="AW8" s="79">
        <v>101</v>
      </c>
      <c r="AX8" s="60">
        <v>925</v>
      </c>
      <c r="AY8" s="13">
        <v>136654</v>
      </c>
      <c r="AZ8" s="61">
        <v>93</v>
      </c>
      <c r="BA8" s="77">
        <v>1002</v>
      </c>
      <c r="BB8" s="78">
        <v>162917</v>
      </c>
      <c r="BC8" s="79">
        <v>89</v>
      </c>
      <c r="BD8" s="62">
        <v>1270</v>
      </c>
      <c r="BE8" s="14">
        <v>172855</v>
      </c>
      <c r="BF8" s="63">
        <v>77</v>
      </c>
      <c r="BG8" s="80">
        <v>1465</v>
      </c>
      <c r="BH8" s="81">
        <v>169721</v>
      </c>
      <c r="BI8" s="82">
        <v>72</v>
      </c>
      <c r="BJ8" s="62">
        <v>1625</v>
      </c>
      <c r="BK8" s="14">
        <v>167474</v>
      </c>
      <c r="BL8" s="63">
        <v>54</v>
      </c>
      <c r="BM8" s="80">
        <v>1547</v>
      </c>
      <c r="BN8" s="81">
        <v>153072</v>
      </c>
      <c r="BO8" s="82">
        <v>51</v>
      </c>
      <c r="BP8" s="62">
        <v>1481</v>
      </c>
      <c r="BQ8" s="14">
        <v>141932</v>
      </c>
      <c r="BR8" s="14">
        <v>52</v>
      </c>
      <c r="BS8" s="62">
        <v>1392</v>
      </c>
      <c r="BT8" s="14">
        <v>130410</v>
      </c>
      <c r="BU8" s="63">
        <v>58</v>
      </c>
      <c r="BV8" s="80">
        <v>1292</v>
      </c>
      <c r="BW8" s="81">
        <v>124517</v>
      </c>
      <c r="BX8" s="82">
        <v>59</v>
      </c>
      <c r="BY8" s="62">
        <v>1244</v>
      </c>
      <c r="BZ8" s="14">
        <v>114249</v>
      </c>
      <c r="CA8" s="63">
        <v>67</v>
      </c>
    </row>
    <row r="9" spans="1:79" x14ac:dyDescent="0.4">
      <c r="A9" s="11" t="s">
        <v>252</v>
      </c>
      <c r="B9" s="524"/>
      <c r="C9" s="525"/>
      <c r="D9" s="526"/>
      <c r="E9" s="439">
        <v>49</v>
      </c>
      <c r="F9" s="439" t="s">
        <v>7476</v>
      </c>
      <c r="G9" s="439">
        <v>28</v>
      </c>
      <c r="H9" s="524">
        <v>42</v>
      </c>
      <c r="I9" s="525" t="s">
        <v>6785</v>
      </c>
      <c r="J9" s="526">
        <v>26</v>
      </c>
      <c r="K9" s="438">
        <v>65</v>
      </c>
      <c r="L9" s="439" t="s">
        <v>6087</v>
      </c>
      <c r="M9" s="439">
        <v>21</v>
      </c>
      <c r="N9">
        <v>84</v>
      </c>
      <c r="O9" t="s">
        <v>5348</v>
      </c>
      <c r="P9">
        <v>22</v>
      </c>
      <c r="Q9" s="439">
        <v>72</v>
      </c>
      <c r="R9" s="439" t="s">
        <v>4605</v>
      </c>
      <c r="S9" s="440">
        <v>37</v>
      </c>
      <c r="T9" s="131">
        <v>58</v>
      </c>
      <c r="U9" t="s">
        <v>3850</v>
      </c>
      <c r="V9" s="132">
        <v>36</v>
      </c>
      <c r="W9" s="306">
        <v>59</v>
      </c>
      <c r="X9" s="307" t="s">
        <v>3075</v>
      </c>
      <c r="Y9" s="308">
        <v>43</v>
      </c>
      <c r="Z9" s="131">
        <v>56</v>
      </c>
      <c r="AA9" t="s">
        <v>2319</v>
      </c>
      <c r="AB9" s="132">
        <v>45</v>
      </c>
      <c r="AC9" s="306">
        <v>58</v>
      </c>
      <c r="AD9" s="307" t="s">
        <v>1573</v>
      </c>
      <c r="AE9" s="308">
        <v>65</v>
      </c>
      <c r="AF9" s="40">
        <v>74</v>
      </c>
      <c r="AG9" s="40" t="s">
        <v>821</v>
      </c>
      <c r="AH9" s="246">
        <v>94</v>
      </c>
      <c r="AI9" s="81">
        <v>45</v>
      </c>
      <c r="AJ9" s="81">
        <v>117780</v>
      </c>
      <c r="AK9" s="82">
        <v>84</v>
      </c>
      <c r="AL9" s="60">
        <v>55</v>
      </c>
      <c r="AM9" s="13">
        <v>110807</v>
      </c>
      <c r="AN9" s="61">
        <v>93</v>
      </c>
      <c r="AO9" s="77">
        <v>51</v>
      </c>
      <c r="AP9" s="78">
        <v>107807</v>
      </c>
      <c r="AQ9" s="79">
        <v>81</v>
      </c>
      <c r="AR9" s="60">
        <v>34</v>
      </c>
      <c r="AS9" s="13">
        <v>105749</v>
      </c>
      <c r="AT9" s="61">
        <v>127</v>
      </c>
      <c r="AU9" s="77">
        <v>31</v>
      </c>
      <c r="AV9" s="78">
        <v>127574</v>
      </c>
      <c r="AW9" s="79">
        <v>106</v>
      </c>
      <c r="AX9" s="60">
        <v>37</v>
      </c>
      <c r="AY9" s="13">
        <v>123525</v>
      </c>
      <c r="AZ9" s="61">
        <v>85</v>
      </c>
      <c r="BA9" s="77">
        <v>33</v>
      </c>
      <c r="BB9" s="78">
        <v>148165</v>
      </c>
      <c r="BC9" s="79">
        <v>103</v>
      </c>
      <c r="BD9" s="62">
        <v>47</v>
      </c>
      <c r="BE9" s="14">
        <v>173735</v>
      </c>
      <c r="BF9" s="63">
        <v>94</v>
      </c>
      <c r="BG9" s="80">
        <v>58</v>
      </c>
      <c r="BH9" s="81">
        <v>167248</v>
      </c>
      <c r="BI9" s="82">
        <v>79</v>
      </c>
      <c r="BJ9" s="62">
        <v>58</v>
      </c>
      <c r="BK9" s="14">
        <v>176085</v>
      </c>
      <c r="BL9" s="63">
        <v>65</v>
      </c>
      <c r="BM9" s="80">
        <v>68</v>
      </c>
      <c r="BN9" s="81">
        <v>148490</v>
      </c>
      <c r="BO9" s="82">
        <v>60</v>
      </c>
      <c r="BP9" s="62">
        <v>74</v>
      </c>
      <c r="BQ9" s="14">
        <v>139804</v>
      </c>
      <c r="BR9" s="14">
        <v>63</v>
      </c>
      <c r="BS9" s="62">
        <v>69</v>
      </c>
      <c r="BT9" s="14">
        <v>138739</v>
      </c>
      <c r="BU9" s="63">
        <v>83</v>
      </c>
      <c r="BV9" s="80"/>
      <c r="BW9" s="81"/>
      <c r="BX9" s="82"/>
      <c r="BY9" s="62"/>
      <c r="BZ9" s="14"/>
      <c r="CA9" s="63"/>
    </row>
    <row r="10" spans="1:79" x14ac:dyDescent="0.4">
      <c r="A10" s="11" t="s">
        <v>137</v>
      </c>
      <c r="B10" s="524"/>
      <c r="C10" s="525"/>
      <c r="D10" s="526"/>
      <c r="E10" s="439">
        <v>9</v>
      </c>
      <c r="F10" s="439" t="s">
        <v>7477</v>
      </c>
      <c r="G10" s="439">
        <v>43</v>
      </c>
      <c r="H10" s="524">
        <v>4</v>
      </c>
      <c r="I10" s="525" t="s">
        <v>6608</v>
      </c>
      <c r="J10" s="526">
        <v>75</v>
      </c>
      <c r="K10" s="438">
        <v>4</v>
      </c>
      <c r="L10" s="439" t="s">
        <v>6088</v>
      </c>
      <c r="M10" s="439">
        <v>54</v>
      </c>
      <c r="N10">
        <v>5</v>
      </c>
      <c r="O10" t="s">
        <v>5349</v>
      </c>
      <c r="P10">
        <v>88</v>
      </c>
      <c r="Q10" s="439">
        <v>14</v>
      </c>
      <c r="R10" s="439" t="s">
        <v>4606</v>
      </c>
      <c r="S10" s="440">
        <v>122</v>
      </c>
      <c r="T10" s="131">
        <v>6</v>
      </c>
      <c r="U10" t="s">
        <v>3851</v>
      </c>
      <c r="V10" s="132">
        <v>34</v>
      </c>
      <c r="W10" s="306">
        <v>7</v>
      </c>
      <c r="X10" s="307" t="s">
        <v>3076</v>
      </c>
      <c r="Y10" s="308">
        <v>68</v>
      </c>
      <c r="Z10" s="131">
        <v>8</v>
      </c>
      <c r="AA10" t="s">
        <v>2320</v>
      </c>
      <c r="AB10" s="132">
        <v>48</v>
      </c>
      <c r="AC10" s="306">
        <v>10</v>
      </c>
      <c r="AD10" s="307" t="s">
        <v>1574</v>
      </c>
      <c r="AE10" s="308">
        <v>88</v>
      </c>
      <c r="AF10" s="40">
        <v>11</v>
      </c>
      <c r="AG10" s="40" t="s">
        <v>822</v>
      </c>
      <c r="AH10" s="246">
        <v>223</v>
      </c>
      <c r="AI10" s="81">
        <v>7</v>
      </c>
      <c r="AJ10" s="81">
        <v>281514</v>
      </c>
      <c r="AK10" s="82">
        <v>125</v>
      </c>
      <c r="AL10" s="60">
        <v>10</v>
      </c>
      <c r="AM10" s="13">
        <v>241921</v>
      </c>
      <c r="AN10" s="61">
        <v>84</v>
      </c>
      <c r="AO10" s="77">
        <v>3</v>
      </c>
      <c r="AP10" s="78">
        <v>278367</v>
      </c>
      <c r="AQ10" s="79">
        <v>68</v>
      </c>
      <c r="AR10" s="60">
        <v>5</v>
      </c>
      <c r="AS10" s="13">
        <v>257000</v>
      </c>
      <c r="AT10" s="61">
        <v>270</v>
      </c>
      <c r="AU10" s="77">
        <v>6</v>
      </c>
      <c r="AV10" s="78">
        <v>223250</v>
      </c>
      <c r="AW10" s="79">
        <v>102</v>
      </c>
      <c r="AX10" s="60">
        <v>2</v>
      </c>
      <c r="AY10" s="13">
        <v>209800</v>
      </c>
      <c r="AZ10" s="61">
        <v>133</v>
      </c>
      <c r="BA10" s="77">
        <v>5</v>
      </c>
      <c r="BB10" s="78">
        <v>348360</v>
      </c>
      <c r="BC10" s="79">
        <v>191</v>
      </c>
      <c r="BD10" s="62">
        <v>6</v>
      </c>
      <c r="BE10" s="14">
        <v>482750</v>
      </c>
      <c r="BF10" s="63">
        <v>85</v>
      </c>
      <c r="BG10" s="80">
        <v>9</v>
      </c>
      <c r="BH10" s="81">
        <v>614639</v>
      </c>
      <c r="BI10" s="82">
        <v>83</v>
      </c>
      <c r="BJ10" s="62">
        <v>5</v>
      </c>
      <c r="BK10" s="14">
        <v>458600</v>
      </c>
      <c r="BL10" s="63">
        <v>132</v>
      </c>
      <c r="BM10" s="80">
        <v>5</v>
      </c>
      <c r="BN10" s="81">
        <v>288400</v>
      </c>
      <c r="BO10" s="82">
        <v>64</v>
      </c>
      <c r="BP10" s="62">
        <v>7</v>
      </c>
      <c r="BQ10" s="14">
        <v>401314</v>
      </c>
      <c r="BR10" s="14">
        <v>82</v>
      </c>
      <c r="BS10" s="62">
        <v>10</v>
      </c>
      <c r="BT10" s="14">
        <v>228790</v>
      </c>
      <c r="BU10" s="63">
        <v>52</v>
      </c>
      <c r="BV10" s="80"/>
      <c r="BW10" s="81"/>
      <c r="BX10" s="82"/>
      <c r="BY10" s="62"/>
      <c r="BZ10" s="14"/>
      <c r="CA10" s="63"/>
    </row>
    <row r="11" spans="1:79" x14ac:dyDescent="0.4">
      <c r="A11" s="11" t="s">
        <v>17</v>
      </c>
      <c r="B11" s="524"/>
      <c r="C11" s="525"/>
      <c r="D11" s="526"/>
      <c r="E11" s="439">
        <v>224</v>
      </c>
      <c r="F11" s="439" t="s">
        <v>7478</v>
      </c>
      <c r="G11" s="439">
        <v>29</v>
      </c>
      <c r="H11" s="524">
        <v>218</v>
      </c>
      <c r="I11" s="525" t="s">
        <v>6786</v>
      </c>
      <c r="J11" s="526">
        <v>27</v>
      </c>
      <c r="K11" s="438">
        <v>269</v>
      </c>
      <c r="L11" s="439" t="s">
        <v>6089</v>
      </c>
      <c r="M11" s="439">
        <v>28</v>
      </c>
      <c r="N11">
        <v>327</v>
      </c>
      <c r="O11" t="s">
        <v>5350</v>
      </c>
      <c r="P11">
        <v>28</v>
      </c>
      <c r="Q11" s="439">
        <v>332</v>
      </c>
      <c r="R11" s="439" t="s">
        <v>4607</v>
      </c>
      <c r="S11" s="440">
        <v>39</v>
      </c>
      <c r="T11" s="131">
        <v>299</v>
      </c>
      <c r="U11" t="s">
        <v>3852</v>
      </c>
      <c r="V11" s="132">
        <v>32</v>
      </c>
      <c r="W11" s="306">
        <v>289</v>
      </c>
      <c r="X11" s="307" t="s">
        <v>321</v>
      </c>
      <c r="Y11" s="308">
        <v>33</v>
      </c>
      <c r="Z11" s="131">
        <v>262</v>
      </c>
      <c r="AA11" t="s">
        <v>2321</v>
      </c>
      <c r="AB11" s="132">
        <v>49</v>
      </c>
      <c r="AC11" s="306">
        <v>299</v>
      </c>
      <c r="AD11" s="307" t="s">
        <v>1575</v>
      </c>
      <c r="AE11" s="308">
        <v>69</v>
      </c>
      <c r="AF11" s="40">
        <v>290</v>
      </c>
      <c r="AG11" s="40" t="s">
        <v>823</v>
      </c>
      <c r="AH11" s="246">
        <v>62</v>
      </c>
      <c r="AI11" s="81">
        <v>256</v>
      </c>
      <c r="AJ11" s="81">
        <v>218184</v>
      </c>
      <c r="AK11" s="82">
        <v>73</v>
      </c>
      <c r="AL11" s="60">
        <v>263</v>
      </c>
      <c r="AM11" s="13">
        <v>215594</v>
      </c>
      <c r="AN11" s="61">
        <v>83</v>
      </c>
      <c r="AO11" s="77">
        <v>223</v>
      </c>
      <c r="AP11" s="78">
        <v>204018</v>
      </c>
      <c r="AQ11" s="79">
        <v>98</v>
      </c>
      <c r="AR11" s="60">
        <v>168</v>
      </c>
      <c r="AS11" s="13">
        <v>200784</v>
      </c>
      <c r="AT11" s="61">
        <v>118</v>
      </c>
      <c r="AU11" s="77">
        <v>199</v>
      </c>
      <c r="AV11" s="78">
        <v>213663</v>
      </c>
      <c r="AW11" s="79">
        <v>106</v>
      </c>
      <c r="AX11" s="60">
        <v>191</v>
      </c>
      <c r="AY11" s="13">
        <v>234234</v>
      </c>
      <c r="AZ11" s="61">
        <v>142</v>
      </c>
      <c r="BA11" s="77">
        <v>218</v>
      </c>
      <c r="BB11" s="78">
        <v>224024</v>
      </c>
      <c r="BC11" s="79">
        <v>130</v>
      </c>
      <c r="BD11" s="62">
        <v>289</v>
      </c>
      <c r="BE11" s="14">
        <v>249775</v>
      </c>
      <c r="BF11" s="63">
        <v>128</v>
      </c>
      <c r="BG11" s="80">
        <v>272</v>
      </c>
      <c r="BH11" s="81">
        <v>254562</v>
      </c>
      <c r="BI11" s="82">
        <v>108</v>
      </c>
      <c r="BJ11" s="62">
        <v>313</v>
      </c>
      <c r="BK11" s="14">
        <v>254581</v>
      </c>
      <c r="BL11" s="63">
        <v>111</v>
      </c>
      <c r="BM11" s="80">
        <v>346</v>
      </c>
      <c r="BN11" s="81">
        <v>223667</v>
      </c>
      <c r="BO11" s="82">
        <v>87</v>
      </c>
      <c r="BP11" s="62">
        <v>313</v>
      </c>
      <c r="BQ11" s="14">
        <v>218959</v>
      </c>
      <c r="BR11" s="14">
        <v>134</v>
      </c>
      <c r="BS11" s="62">
        <v>281</v>
      </c>
      <c r="BT11" s="14">
        <v>190223</v>
      </c>
      <c r="BU11" s="63">
        <v>144</v>
      </c>
      <c r="BV11" s="80">
        <v>219</v>
      </c>
      <c r="BW11" s="81">
        <v>182870</v>
      </c>
      <c r="BX11" s="82">
        <v>75</v>
      </c>
      <c r="BY11" s="62">
        <v>194</v>
      </c>
      <c r="BZ11" s="14">
        <v>170720</v>
      </c>
      <c r="CA11" s="63">
        <v>69</v>
      </c>
    </row>
    <row r="12" spans="1:79" x14ac:dyDescent="0.4">
      <c r="A12" s="11" t="s">
        <v>138</v>
      </c>
      <c r="B12" s="524"/>
      <c r="C12" s="525"/>
      <c r="D12" s="526"/>
      <c r="E12" s="439">
        <v>37</v>
      </c>
      <c r="F12" s="439" t="s">
        <v>7479</v>
      </c>
      <c r="G12" s="439">
        <v>36</v>
      </c>
      <c r="H12" s="524">
        <v>30</v>
      </c>
      <c r="I12" s="525" t="s">
        <v>6787</v>
      </c>
      <c r="J12" s="526">
        <v>34</v>
      </c>
      <c r="K12" s="438">
        <v>42</v>
      </c>
      <c r="L12" s="439" t="s">
        <v>6090</v>
      </c>
      <c r="M12" s="439">
        <v>40</v>
      </c>
      <c r="N12">
        <v>70</v>
      </c>
      <c r="O12" t="s">
        <v>5351</v>
      </c>
      <c r="P12">
        <v>34</v>
      </c>
      <c r="Q12" s="439">
        <v>60</v>
      </c>
      <c r="R12" s="439" t="s">
        <v>4608</v>
      </c>
      <c r="S12" s="440">
        <v>80</v>
      </c>
      <c r="T12" s="131">
        <v>51</v>
      </c>
      <c r="U12" t="s">
        <v>3853</v>
      </c>
      <c r="V12" s="132">
        <v>51</v>
      </c>
      <c r="W12" s="306">
        <v>49</v>
      </c>
      <c r="X12" s="307" t="s">
        <v>3077</v>
      </c>
      <c r="Y12" s="308">
        <v>67</v>
      </c>
      <c r="Z12" s="131">
        <v>59</v>
      </c>
      <c r="AA12" t="s">
        <v>2322</v>
      </c>
      <c r="AB12" s="132">
        <v>66</v>
      </c>
      <c r="AC12" s="306">
        <v>49</v>
      </c>
      <c r="AD12" s="307" t="s">
        <v>1576</v>
      </c>
      <c r="AE12" s="308">
        <v>116</v>
      </c>
      <c r="AF12" s="40">
        <v>49</v>
      </c>
      <c r="AG12" s="40" t="s">
        <v>824</v>
      </c>
      <c r="AH12" s="246">
        <v>109</v>
      </c>
      <c r="AI12" s="81">
        <v>47</v>
      </c>
      <c r="AJ12" s="81">
        <v>266210</v>
      </c>
      <c r="AK12" s="82">
        <v>101</v>
      </c>
      <c r="AL12" s="60">
        <v>48</v>
      </c>
      <c r="AM12" s="13">
        <v>272738</v>
      </c>
      <c r="AN12" s="61">
        <v>125</v>
      </c>
      <c r="AO12" s="77">
        <v>46</v>
      </c>
      <c r="AP12" s="78">
        <v>185891</v>
      </c>
      <c r="AQ12" s="79">
        <v>131</v>
      </c>
      <c r="AR12" s="60">
        <v>29</v>
      </c>
      <c r="AS12" s="13">
        <v>209082</v>
      </c>
      <c r="AT12" s="61">
        <v>163</v>
      </c>
      <c r="AU12" s="77">
        <v>28</v>
      </c>
      <c r="AV12" s="78">
        <v>385191</v>
      </c>
      <c r="AW12" s="79">
        <v>75</v>
      </c>
      <c r="AX12" s="60">
        <v>27</v>
      </c>
      <c r="AY12" s="13">
        <v>266126</v>
      </c>
      <c r="AZ12" s="61">
        <v>122</v>
      </c>
      <c r="BA12" s="77">
        <v>24</v>
      </c>
      <c r="BB12" s="78">
        <v>260278</v>
      </c>
      <c r="BC12" s="79">
        <v>106</v>
      </c>
      <c r="BD12" s="62">
        <v>38</v>
      </c>
      <c r="BE12" s="14">
        <v>286632</v>
      </c>
      <c r="BF12" s="63">
        <v>127</v>
      </c>
      <c r="BG12" s="80">
        <v>34</v>
      </c>
      <c r="BH12" s="81">
        <v>283809</v>
      </c>
      <c r="BI12" s="82">
        <v>91</v>
      </c>
      <c r="BJ12" s="62">
        <v>47</v>
      </c>
      <c r="BK12" s="14">
        <v>258954</v>
      </c>
      <c r="BL12" s="63">
        <v>70</v>
      </c>
      <c r="BM12" s="80">
        <v>56</v>
      </c>
      <c r="BN12" s="81">
        <v>287300</v>
      </c>
      <c r="BO12" s="82">
        <v>86</v>
      </c>
      <c r="BP12" s="62">
        <v>42</v>
      </c>
      <c r="BQ12" s="14">
        <v>233799</v>
      </c>
      <c r="BR12" s="14">
        <v>96</v>
      </c>
      <c r="BS12" s="62">
        <v>48</v>
      </c>
      <c r="BT12" s="14">
        <v>209383</v>
      </c>
      <c r="BU12" s="63">
        <v>109</v>
      </c>
      <c r="BV12" s="80"/>
      <c r="BW12" s="81"/>
      <c r="BX12" s="82"/>
      <c r="BY12" s="62"/>
      <c r="BZ12" s="14"/>
      <c r="CA12" s="63"/>
    </row>
    <row r="13" spans="1:79" x14ac:dyDescent="0.4">
      <c r="A13" s="11" t="s">
        <v>18</v>
      </c>
      <c r="B13" s="524"/>
      <c r="C13" s="525"/>
      <c r="D13" s="526"/>
      <c r="E13" s="439">
        <v>0</v>
      </c>
      <c r="F13" s="439" t="s">
        <v>270</v>
      </c>
      <c r="G13" s="439">
        <v>0</v>
      </c>
      <c r="H13" s="524">
        <v>1</v>
      </c>
      <c r="I13" s="525" t="s">
        <v>4943</v>
      </c>
      <c r="J13" s="526">
        <v>6</v>
      </c>
      <c r="K13" s="438">
        <v>2</v>
      </c>
      <c r="L13" s="439" t="s">
        <v>5720</v>
      </c>
      <c r="M13" s="439">
        <v>12</v>
      </c>
      <c r="N13">
        <v>6</v>
      </c>
      <c r="O13" t="s">
        <v>5352</v>
      </c>
      <c r="P13">
        <v>23</v>
      </c>
      <c r="Q13" s="439">
        <v>16</v>
      </c>
      <c r="R13" s="439" t="s">
        <v>4609</v>
      </c>
      <c r="S13" s="440">
        <v>97</v>
      </c>
      <c r="T13" s="131">
        <v>119</v>
      </c>
      <c r="U13" t="s">
        <v>3854</v>
      </c>
      <c r="V13" s="132">
        <v>46</v>
      </c>
      <c r="W13" s="306">
        <v>204</v>
      </c>
      <c r="X13" s="307" t="s">
        <v>3078</v>
      </c>
      <c r="Y13" s="308">
        <v>42</v>
      </c>
      <c r="Z13" s="131">
        <v>189</v>
      </c>
      <c r="AA13" t="s">
        <v>2323</v>
      </c>
      <c r="AB13" s="132">
        <v>58</v>
      </c>
      <c r="AC13" s="306">
        <v>218</v>
      </c>
      <c r="AD13" s="307" t="s">
        <v>1577</v>
      </c>
      <c r="AE13" s="308">
        <v>82</v>
      </c>
      <c r="AF13" s="40">
        <v>175</v>
      </c>
      <c r="AG13" s="40" t="s">
        <v>825</v>
      </c>
      <c r="AH13" s="246">
        <v>87</v>
      </c>
      <c r="AI13" s="81">
        <v>188</v>
      </c>
      <c r="AJ13" s="81">
        <v>172617</v>
      </c>
      <c r="AK13" s="82">
        <v>96</v>
      </c>
      <c r="AL13" s="60">
        <v>188</v>
      </c>
      <c r="AM13" s="13">
        <v>150733</v>
      </c>
      <c r="AN13" s="61">
        <v>104</v>
      </c>
      <c r="AO13" s="77">
        <v>152</v>
      </c>
      <c r="AP13" s="78">
        <v>154556</v>
      </c>
      <c r="AQ13" s="79">
        <v>129</v>
      </c>
      <c r="AR13" s="60">
        <v>129</v>
      </c>
      <c r="AS13" s="13">
        <v>173752</v>
      </c>
      <c r="AT13" s="61">
        <v>131</v>
      </c>
      <c r="AU13" s="77">
        <v>117</v>
      </c>
      <c r="AV13" s="78">
        <v>162402</v>
      </c>
      <c r="AW13" s="79">
        <v>121</v>
      </c>
      <c r="AX13" s="60">
        <v>91</v>
      </c>
      <c r="AY13" s="13">
        <v>159994</v>
      </c>
      <c r="AZ13" s="61">
        <v>114</v>
      </c>
      <c r="BA13" s="77">
        <v>127</v>
      </c>
      <c r="BB13" s="78">
        <v>195480</v>
      </c>
      <c r="BC13" s="79">
        <v>106</v>
      </c>
      <c r="BD13" s="62">
        <v>165</v>
      </c>
      <c r="BE13" s="14">
        <v>236114</v>
      </c>
      <c r="BF13" s="63">
        <v>89</v>
      </c>
      <c r="BG13" s="80">
        <v>190</v>
      </c>
      <c r="BH13" s="81">
        <v>227798</v>
      </c>
      <c r="BI13" s="82">
        <v>79</v>
      </c>
      <c r="BJ13" s="62">
        <v>228</v>
      </c>
      <c r="BK13" s="14">
        <v>218505</v>
      </c>
      <c r="BL13" s="63">
        <v>72</v>
      </c>
      <c r="BM13" s="80">
        <v>222</v>
      </c>
      <c r="BN13" s="81">
        <v>184742</v>
      </c>
      <c r="BO13" s="82">
        <v>83</v>
      </c>
      <c r="BP13" s="62">
        <v>222</v>
      </c>
      <c r="BQ13" s="14">
        <v>172633</v>
      </c>
      <c r="BR13" s="14">
        <v>76</v>
      </c>
      <c r="BS13" s="62">
        <v>181</v>
      </c>
      <c r="BT13" s="14">
        <v>165357</v>
      </c>
      <c r="BU13" s="63">
        <v>58</v>
      </c>
      <c r="BV13" s="80">
        <v>175</v>
      </c>
      <c r="BW13" s="81">
        <v>142398</v>
      </c>
      <c r="BX13" s="82">
        <v>97</v>
      </c>
      <c r="BY13" s="62">
        <v>135</v>
      </c>
      <c r="BZ13" s="14">
        <v>144666</v>
      </c>
      <c r="CA13" s="63">
        <v>105</v>
      </c>
    </row>
    <row r="14" spans="1:79" x14ac:dyDescent="0.4">
      <c r="A14" s="11" t="s">
        <v>3860</v>
      </c>
      <c r="B14" s="524"/>
      <c r="C14" s="525"/>
      <c r="D14" s="526"/>
      <c r="E14" s="439">
        <v>176</v>
      </c>
      <c r="F14" s="439" t="s">
        <v>7480</v>
      </c>
      <c r="G14" s="439">
        <v>27</v>
      </c>
      <c r="H14" s="524">
        <v>172</v>
      </c>
      <c r="I14" s="525" t="s">
        <v>6788</v>
      </c>
      <c r="J14" s="526">
        <v>26</v>
      </c>
      <c r="K14" s="438">
        <v>209</v>
      </c>
      <c r="L14" s="439" t="s">
        <v>6091</v>
      </c>
      <c r="M14" s="439">
        <v>26</v>
      </c>
      <c r="N14">
        <v>239</v>
      </c>
      <c r="O14" t="s">
        <v>5353</v>
      </c>
      <c r="P14">
        <v>30</v>
      </c>
      <c r="Q14" s="439">
        <v>230</v>
      </c>
      <c r="R14" s="439" t="s">
        <v>4610</v>
      </c>
      <c r="S14" s="440">
        <v>45</v>
      </c>
      <c r="T14" s="131">
        <v>89</v>
      </c>
      <c r="U14" t="s">
        <v>3855</v>
      </c>
      <c r="V14" s="132">
        <v>39</v>
      </c>
      <c r="W14" s="306"/>
      <c r="X14" s="307"/>
      <c r="Y14" s="308"/>
      <c r="Z14" s="131"/>
      <c r="AA14"/>
      <c r="AB14" s="132"/>
      <c r="AC14" s="306"/>
      <c r="AD14" s="307"/>
      <c r="AE14" s="308"/>
      <c r="AF14" s="40"/>
      <c r="AG14" s="40"/>
      <c r="AH14" s="246"/>
      <c r="AI14" s="81"/>
      <c r="AJ14" s="81"/>
      <c r="AK14" s="82"/>
      <c r="AL14" s="60"/>
      <c r="AM14" s="13"/>
      <c r="AN14" s="61"/>
      <c r="AO14" s="77"/>
      <c r="AP14" s="78"/>
      <c r="AQ14" s="79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80"/>
      <c r="BH14" s="81"/>
      <c r="BI14" s="82"/>
      <c r="BJ14" s="62"/>
      <c r="BL14" s="63"/>
      <c r="BM14" s="80"/>
      <c r="BN14" s="81"/>
      <c r="BO14" s="82"/>
      <c r="BP14" s="62"/>
      <c r="BS14" s="62"/>
      <c r="BU14" s="63"/>
      <c r="BV14" s="80"/>
      <c r="BW14" s="81"/>
      <c r="BX14" s="82"/>
      <c r="BY14" s="62"/>
      <c r="BZ14" s="14"/>
      <c r="CA14" s="63"/>
    </row>
    <row r="15" spans="1:79" x14ac:dyDescent="0.4">
      <c r="A15" s="11" t="s">
        <v>139</v>
      </c>
      <c r="B15" s="524"/>
      <c r="C15" s="525"/>
      <c r="D15" s="526"/>
      <c r="E15" s="439">
        <v>0</v>
      </c>
      <c r="F15" s="439" t="s">
        <v>270</v>
      </c>
      <c r="G15" s="439">
        <v>0</v>
      </c>
      <c r="H15" s="524">
        <v>0</v>
      </c>
      <c r="I15" s="525" t="s">
        <v>270</v>
      </c>
      <c r="J15" s="526">
        <v>0</v>
      </c>
      <c r="K15" s="438">
        <v>0</v>
      </c>
      <c r="L15" s="439" t="s">
        <v>270</v>
      </c>
      <c r="M15" s="439">
        <v>0</v>
      </c>
      <c r="N15">
        <v>1</v>
      </c>
      <c r="O15" t="s">
        <v>2794</v>
      </c>
      <c r="P15">
        <v>4</v>
      </c>
      <c r="Q15" s="439">
        <v>8</v>
      </c>
      <c r="R15" s="439" t="s">
        <v>4611</v>
      </c>
      <c r="S15" s="440">
        <v>26</v>
      </c>
      <c r="T15" s="131">
        <v>26</v>
      </c>
      <c r="U15" t="s">
        <v>3856</v>
      </c>
      <c r="V15" s="132">
        <v>91</v>
      </c>
      <c r="W15" s="306">
        <v>31</v>
      </c>
      <c r="X15" s="307" t="s">
        <v>3079</v>
      </c>
      <c r="Y15" s="308">
        <v>63</v>
      </c>
      <c r="Z15" s="131">
        <v>49</v>
      </c>
      <c r="AA15" t="s">
        <v>2324</v>
      </c>
      <c r="AB15" s="132">
        <v>82</v>
      </c>
      <c r="AC15" s="306">
        <v>40</v>
      </c>
      <c r="AD15" s="307" t="s">
        <v>1578</v>
      </c>
      <c r="AE15" s="308">
        <v>84</v>
      </c>
      <c r="AF15" s="40">
        <v>37</v>
      </c>
      <c r="AG15" s="40" t="s">
        <v>826</v>
      </c>
      <c r="AH15" s="246">
        <v>107</v>
      </c>
      <c r="AI15" s="81">
        <v>35</v>
      </c>
      <c r="AJ15" s="81">
        <v>132802</v>
      </c>
      <c r="AK15" s="82">
        <v>93</v>
      </c>
      <c r="AL15" s="60">
        <v>40</v>
      </c>
      <c r="AM15" s="13">
        <v>143078</v>
      </c>
      <c r="AN15" s="61">
        <v>116</v>
      </c>
      <c r="AO15" s="77">
        <v>35</v>
      </c>
      <c r="AP15" s="78">
        <v>136403</v>
      </c>
      <c r="AQ15" s="79">
        <v>125</v>
      </c>
      <c r="AR15" s="60">
        <v>33</v>
      </c>
      <c r="AS15" s="13">
        <v>130977</v>
      </c>
      <c r="AT15" s="61">
        <v>96</v>
      </c>
      <c r="AU15" s="77">
        <v>17</v>
      </c>
      <c r="AV15" s="78">
        <v>131163</v>
      </c>
      <c r="AW15" s="79">
        <v>117</v>
      </c>
      <c r="AX15" s="60">
        <v>18</v>
      </c>
      <c r="AY15" s="13">
        <v>122792</v>
      </c>
      <c r="AZ15" s="61">
        <v>122</v>
      </c>
      <c r="BA15" s="77">
        <v>26</v>
      </c>
      <c r="BB15" s="78">
        <v>167363</v>
      </c>
      <c r="BC15" s="79">
        <v>114</v>
      </c>
      <c r="BD15" s="62">
        <v>30</v>
      </c>
      <c r="BE15" s="14">
        <v>195752</v>
      </c>
      <c r="BF15" s="63">
        <v>95</v>
      </c>
      <c r="BG15" s="80">
        <v>40</v>
      </c>
      <c r="BH15" s="81">
        <v>228672</v>
      </c>
      <c r="BI15" s="82">
        <v>87</v>
      </c>
      <c r="BJ15" s="62">
        <v>60</v>
      </c>
      <c r="BK15" s="14">
        <v>201877</v>
      </c>
      <c r="BL15" s="63">
        <v>67</v>
      </c>
      <c r="BM15" s="80">
        <v>38</v>
      </c>
      <c r="BN15" s="81">
        <v>180268</v>
      </c>
      <c r="BO15" s="82">
        <v>64</v>
      </c>
      <c r="BP15" s="62">
        <v>53</v>
      </c>
      <c r="BQ15" s="14">
        <v>183344</v>
      </c>
      <c r="BR15" s="14">
        <v>47</v>
      </c>
      <c r="BS15" s="62">
        <v>35</v>
      </c>
      <c r="BT15" s="14">
        <v>157671</v>
      </c>
      <c r="BU15" s="63">
        <v>84</v>
      </c>
      <c r="BV15" s="80"/>
      <c r="BW15" s="81"/>
      <c r="BX15" s="82"/>
      <c r="BY15" s="62"/>
      <c r="BZ15" s="14"/>
      <c r="CA15" s="63"/>
    </row>
    <row r="16" spans="1:79" x14ac:dyDescent="0.4">
      <c r="A16" s="11" t="s">
        <v>122</v>
      </c>
      <c r="B16" s="524"/>
      <c r="C16" s="525"/>
      <c r="D16" s="526"/>
      <c r="E16" s="439">
        <v>84</v>
      </c>
      <c r="F16" s="439" t="s">
        <v>7481</v>
      </c>
      <c r="G16" s="439">
        <v>33</v>
      </c>
      <c r="H16" s="524">
        <v>82</v>
      </c>
      <c r="I16" s="525" t="s">
        <v>6789</v>
      </c>
      <c r="J16" s="526">
        <v>29</v>
      </c>
      <c r="K16" s="438">
        <v>107</v>
      </c>
      <c r="L16" s="439" t="s">
        <v>6092</v>
      </c>
      <c r="M16" s="439">
        <v>33</v>
      </c>
      <c r="N16">
        <v>116</v>
      </c>
      <c r="O16" t="s">
        <v>5354</v>
      </c>
      <c r="P16">
        <v>44</v>
      </c>
      <c r="Q16" s="439">
        <v>101</v>
      </c>
      <c r="R16" s="439" t="s">
        <v>4612</v>
      </c>
      <c r="S16" s="440">
        <v>43</v>
      </c>
      <c r="T16" s="131">
        <v>113</v>
      </c>
      <c r="U16" t="s">
        <v>3857</v>
      </c>
      <c r="V16" s="132">
        <v>42</v>
      </c>
      <c r="W16" s="306">
        <v>87</v>
      </c>
      <c r="X16" s="307" t="s">
        <v>3080</v>
      </c>
      <c r="Y16" s="308">
        <v>33</v>
      </c>
      <c r="Z16" s="131">
        <v>119</v>
      </c>
      <c r="AA16" t="s">
        <v>2325</v>
      </c>
      <c r="AB16" s="132">
        <v>56</v>
      </c>
      <c r="AC16" s="306">
        <v>92</v>
      </c>
      <c r="AD16" s="307" t="s">
        <v>1579</v>
      </c>
      <c r="AE16" s="308">
        <v>84</v>
      </c>
      <c r="AF16" s="40">
        <v>106</v>
      </c>
      <c r="AG16" s="40" t="s">
        <v>827</v>
      </c>
      <c r="AH16" s="246">
        <v>101</v>
      </c>
      <c r="AI16" s="81">
        <v>92</v>
      </c>
      <c r="AJ16" s="81">
        <v>173025</v>
      </c>
      <c r="AK16" s="82">
        <v>92</v>
      </c>
      <c r="AL16" s="60">
        <v>90</v>
      </c>
      <c r="AM16" s="13">
        <v>174482</v>
      </c>
      <c r="AN16" s="61">
        <v>109</v>
      </c>
      <c r="AO16" s="77">
        <v>59</v>
      </c>
      <c r="AP16" s="78">
        <v>167980</v>
      </c>
      <c r="AQ16" s="79">
        <v>97</v>
      </c>
      <c r="AR16" s="60">
        <v>46</v>
      </c>
      <c r="AS16" s="13">
        <v>199158</v>
      </c>
      <c r="AT16" s="61">
        <v>125</v>
      </c>
      <c r="AU16" s="77">
        <v>59</v>
      </c>
      <c r="AV16" s="78">
        <v>195500</v>
      </c>
      <c r="AW16" s="79">
        <v>137</v>
      </c>
      <c r="AX16" s="60">
        <v>48</v>
      </c>
      <c r="AY16" s="13">
        <v>197954</v>
      </c>
      <c r="AZ16" s="61">
        <v>100</v>
      </c>
      <c r="BA16" s="77">
        <v>65</v>
      </c>
      <c r="BB16" s="78">
        <v>197728</v>
      </c>
      <c r="BC16" s="79">
        <v>92</v>
      </c>
      <c r="BD16" s="62">
        <v>97</v>
      </c>
      <c r="BE16" s="14">
        <v>204252</v>
      </c>
      <c r="BF16" s="63">
        <v>114</v>
      </c>
      <c r="BG16" s="80">
        <v>125</v>
      </c>
      <c r="BH16" s="81">
        <v>222019</v>
      </c>
      <c r="BI16" s="82">
        <v>180</v>
      </c>
      <c r="BJ16" s="62">
        <v>127</v>
      </c>
      <c r="BK16" s="14">
        <v>236330</v>
      </c>
      <c r="BL16" s="63">
        <v>109</v>
      </c>
      <c r="BM16" s="80">
        <v>156</v>
      </c>
      <c r="BN16" s="81">
        <v>186909</v>
      </c>
      <c r="BO16" s="82">
        <v>108</v>
      </c>
      <c r="BP16" s="62">
        <v>113</v>
      </c>
      <c r="BQ16" s="14">
        <v>177520</v>
      </c>
      <c r="BR16" s="14">
        <v>106</v>
      </c>
      <c r="BS16" s="62">
        <v>86</v>
      </c>
      <c r="BT16" s="14">
        <v>184664</v>
      </c>
      <c r="BU16" s="63">
        <v>79</v>
      </c>
      <c r="BV16" s="80"/>
      <c r="BW16" s="81"/>
      <c r="BX16" s="82"/>
      <c r="BY16" s="62"/>
      <c r="BZ16" s="14"/>
      <c r="CA16" s="63"/>
    </row>
    <row r="17" spans="1:79" x14ac:dyDescent="0.4">
      <c r="A17" s="11" t="s">
        <v>19</v>
      </c>
      <c r="B17" s="524"/>
      <c r="C17" s="525"/>
      <c r="D17" s="526"/>
      <c r="E17" s="439">
        <v>97</v>
      </c>
      <c r="F17" s="439" t="s">
        <v>7482</v>
      </c>
      <c r="G17" s="439">
        <v>45</v>
      </c>
      <c r="H17" s="524">
        <v>97</v>
      </c>
      <c r="I17" s="525" t="s">
        <v>6790</v>
      </c>
      <c r="J17" s="526">
        <v>38</v>
      </c>
      <c r="K17" s="438">
        <v>130</v>
      </c>
      <c r="L17" s="439" t="s">
        <v>6093</v>
      </c>
      <c r="M17" s="439">
        <v>39</v>
      </c>
      <c r="N17">
        <v>131</v>
      </c>
      <c r="O17" t="s">
        <v>5355</v>
      </c>
      <c r="P17">
        <v>36</v>
      </c>
      <c r="Q17" s="439">
        <v>159</v>
      </c>
      <c r="R17" s="439" t="s">
        <v>4613</v>
      </c>
      <c r="S17" s="440">
        <v>54</v>
      </c>
      <c r="T17" s="131">
        <v>160</v>
      </c>
      <c r="U17" t="s">
        <v>3858</v>
      </c>
      <c r="V17" s="132">
        <v>65</v>
      </c>
      <c r="W17" s="306">
        <v>152</v>
      </c>
      <c r="X17" s="307" t="s">
        <v>3081</v>
      </c>
      <c r="Y17" s="308">
        <v>60</v>
      </c>
      <c r="Z17" s="131">
        <v>130</v>
      </c>
      <c r="AA17" t="s">
        <v>2326</v>
      </c>
      <c r="AB17" s="132">
        <v>80</v>
      </c>
      <c r="AC17" s="306">
        <v>138</v>
      </c>
      <c r="AD17" s="307" t="s">
        <v>1580</v>
      </c>
      <c r="AE17" s="308">
        <v>100</v>
      </c>
      <c r="AF17" s="40">
        <v>144</v>
      </c>
      <c r="AG17" s="40" t="s">
        <v>828</v>
      </c>
      <c r="AH17" s="246">
        <v>113</v>
      </c>
      <c r="AI17" s="81">
        <v>102</v>
      </c>
      <c r="AJ17" s="81">
        <v>203860</v>
      </c>
      <c r="AK17" s="82">
        <v>118</v>
      </c>
      <c r="AL17" s="60">
        <v>100</v>
      </c>
      <c r="AM17" s="13">
        <v>183853</v>
      </c>
      <c r="AN17" s="61">
        <v>139</v>
      </c>
      <c r="AO17" s="77">
        <v>87</v>
      </c>
      <c r="AP17" s="78">
        <v>185572</v>
      </c>
      <c r="AQ17" s="79">
        <v>130</v>
      </c>
      <c r="AR17" s="60">
        <v>94</v>
      </c>
      <c r="AS17" s="13">
        <v>215156</v>
      </c>
      <c r="AT17" s="61">
        <v>149</v>
      </c>
      <c r="AU17" s="77">
        <v>54</v>
      </c>
      <c r="AV17" s="78">
        <v>210955</v>
      </c>
      <c r="AW17" s="79">
        <v>143</v>
      </c>
      <c r="AX17" s="60">
        <v>75</v>
      </c>
      <c r="AY17" s="13">
        <v>257504</v>
      </c>
      <c r="AZ17" s="61">
        <v>140</v>
      </c>
      <c r="BA17" s="77">
        <v>76</v>
      </c>
      <c r="BB17" s="78">
        <v>264824</v>
      </c>
      <c r="BC17" s="79">
        <v>139</v>
      </c>
      <c r="BD17" s="62">
        <v>88</v>
      </c>
      <c r="BE17" s="14">
        <v>233380</v>
      </c>
      <c r="BF17" s="63">
        <v>118</v>
      </c>
      <c r="BG17" s="80">
        <v>96</v>
      </c>
      <c r="BH17" s="81">
        <v>229541</v>
      </c>
      <c r="BI17" s="82">
        <v>96</v>
      </c>
      <c r="BJ17" s="62">
        <v>157</v>
      </c>
      <c r="BK17" s="14">
        <v>252306</v>
      </c>
      <c r="BL17" s="63">
        <v>81</v>
      </c>
      <c r="BM17" s="80">
        <v>151</v>
      </c>
      <c r="BN17" s="81">
        <v>241068</v>
      </c>
      <c r="BO17" s="82">
        <v>93</v>
      </c>
      <c r="BP17" s="62">
        <v>126</v>
      </c>
      <c r="BQ17" s="14">
        <v>200199</v>
      </c>
      <c r="BR17" s="14">
        <v>114</v>
      </c>
      <c r="BS17" s="60">
        <v>130</v>
      </c>
      <c r="BT17" s="13">
        <v>188229</v>
      </c>
      <c r="BU17" s="61">
        <v>88</v>
      </c>
      <c r="BV17" s="77">
        <v>105</v>
      </c>
      <c r="BW17" s="78">
        <v>157168</v>
      </c>
      <c r="BX17" s="79">
        <v>120</v>
      </c>
      <c r="BY17" s="60">
        <v>111</v>
      </c>
      <c r="BZ17" s="14">
        <v>153620</v>
      </c>
      <c r="CA17" s="63">
        <v>96</v>
      </c>
    </row>
    <row r="18" spans="1:79" s="11" customFormat="1" x14ac:dyDescent="0.4">
      <c r="A18" s="11" t="s">
        <v>140</v>
      </c>
      <c r="B18" s="524"/>
      <c r="C18" s="525"/>
      <c r="D18" s="526"/>
      <c r="E18" s="439">
        <v>26</v>
      </c>
      <c r="F18" s="439" t="s">
        <v>7483</v>
      </c>
      <c r="G18" s="439">
        <v>26</v>
      </c>
      <c r="H18" s="524">
        <v>17</v>
      </c>
      <c r="I18" s="525" t="s">
        <v>6791</v>
      </c>
      <c r="J18" s="526">
        <v>23</v>
      </c>
      <c r="K18" s="438">
        <v>34</v>
      </c>
      <c r="L18" s="439" t="s">
        <v>6094</v>
      </c>
      <c r="M18" s="439">
        <v>31</v>
      </c>
      <c r="N18">
        <v>46</v>
      </c>
      <c r="O18" t="s">
        <v>5356</v>
      </c>
      <c r="P18">
        <v>29</v>
      </c>
      <c r="Q18" s="439">
        <v>47</v>
      </c>
      <c r="R18" s="439" t="s">
        <v>4614</v>
      </c>
      <c r="S18" s="440">
        <v>40</v>
      </c>
      <c r="T18" s="131">
        <v>32</v>
      </c>
      <c r="U18" t="s">
        <v>3859</v>
      </c>
      <c r="V18" s="132">
        <v>73</v>
      </c>
      <c r="W18" s="306">
        <v>39</v>
      </c>
      <c r="X18" s="307" t="s">
        <v>3082</v>
      </c>
      <c r="Y18" s="308">
        <v>46</v>
      </c>
      <c r="Z18" s="127">
        <v>42</v>
      </c>
      <c r="AA18" s="37" t="s">
        <v>2327</v>
      </c>
      <c r="AB18" s="128">
        <v>64</v>
      </c>
      <c r="AC18" s="306">
        <v>51</v>
      </c>
      <c r="AD18" s="307" t="s">
        <v>1581</v>
      </c>
      <c r="AE18" s="308">
        <v>78</v>
      </c>
      <c r="AF18" s="40">
        <v>40</v>
      </c>
      <c r="AG18" s="40" t="s">
        <v>829</v>
      </c>
      <c r="AH18" s="246">
        <v>103</v>
      </c>
      <c r="AI18" s="84">
        <v>37</v>
      </c>
      <c r="AJ18" s="84">
        <v>244347</v>
      </c>
      <c r="AK18" s="85">
        <v>116</v>
      </c>
      <c r="AL18" s="60">
        <v>31</v>
      </c>
      <c r="AM18" s="13">
        <v>220160</v>
      </c>
      <c r="AN18" s="61">
        <v>81</v>
      </c>
      <c r="AO18" s="77">
        <v>29</v>
      </c>
      <c r="AP18" s="78">
        <v>160054</v>
      </c>
      <c r="AQ18" s="79">
        <v>110</v>
      </c>
      <c r="AR18" s="60">
        <v>23</v>
      </c>
      <c r="AS18" s="13">
        <v>182547</v>
      </c>
      <c r="AT18" s="61">
        <v>155</v>
      </c>
      <c r="AU18" s="77">
        <v>21</v>
      </c>
      <c r="AV18" s="78">
        <v>213756</v>
      </c>
      <c r="AW18" s="79">
        <v>122</v>
      </c>
      <c r="AX18" s="60">
        <v>19</v>
      </c>
      <c r="AY18" s="13">
        <v>163163</v>
      </c>
      <c r="AZ18" s="61">
        <v>96</v>
      </c>
      <c r="BA18" s="77">
        <v>21</v>
      </c>
      <c r="BB18" s="78">
        <v>431725</v>
      </c>
      <c r="BC18" s="79">
        <v>137</v>
      </c>
      <c r="BD18" s="60">
        <v>23</v>
      </c>
      <c r="BE18" s="13">
        <v>272196</v>
      </c>
      <c r="BF18" s="61">
        <v>120</v>
      </c>
      <c r="BG18" s="77">
        <v>45</v>
      </c>
      <c r="BH18" s="78">
        <v>249126</v>
      </c>
      <c r="BI18" s="79">
        <v>65</v>
      </c>
      <c r="BJ18" s="60">
        <v>32</v>
      </c>
      <c r="BK18" s="13">
        <v>205440</v>
      </c>
      <c r="BL18" s="61">
        <v>61</v>
      </c>
      <c r="BM18" s="77">
        <v>30</v>
      </c>
      <c r="BN18" s="78">
        <v>184730</v>
      </c>
      <c r="BO18" s="79">
        <v>65</v>
      </c>
      <c r="BP18" s="60">
        <v>41</v>
      </c>
      <c r="BQ18" s="13">
        <v>195002</v>
      </c>
      <c r="BR18" s="13">
        <v>78</v>
      </c>
      <c r="BS18" s="60">
        <v>41</v>
      </c>
      <c r="BT18" s="13">
        <v>146275</v>
      </c>
      <c r="BU18" s="61">
        <v>136</v>
      </c>
      <c r="BV18" s="77"/>
      <c r="BW18" s="78"/>
      <c r="BX18" s="79"/>
      <c r="BY18" s="60"/>
      <c r="BZ18" s="13"/>
      <c r="CA18" s="61"/>
    </row>
    <row r="19" spans="1:79" x14ac:dyDescent="0.4">
      <c r="A19" s="350"/>
      <c r="B19" s="535"/>
      <c r="C19" s="535"/>
      <c r="D19" s="543"/>
      <c r="E19" s="507"/>
      <c r="F19" s="507"/>
      <c r="G19" s="552"/>
      <c r="H19" s="535"/>
      <c r="I19" s="535"/>
      <c r="J19" s="543"/>
      <c r="K19" s="507"/>
      <c r="L19" s="507"/>
      <c r="M19" s="507"/>
      <c r="N19" s="387"/>
      <c r="O19" s="393"/>
      <c r="P19" s="389"/>
      <c r="Q19" s="377"/>
      <c r="R19" s="377"/>
      <c r="S19" s="378"/>
      <c r="T19" s="385"/>
      <c r="U19" s="392"/>
      <c r="V19" s="386"/>
      <c r="W19" s="376"/>
      <c r="X19" s="377"/>
      <c r="Y19" s="378"/>
      <c r="Z19" s="131"/>
      <c r="AA19"/>
      <c r="AB19" s="132"/>
      <c r="AC19" s="376"/>
      <c r="AD19" s="377"/>
      <c r="AE19" s="378"/>
      <c r="AF19" s="366"/>
      <c r="AG19" s="366"/>
      <c r="AH19" s="367"/>
      <c r="AI19" s="81"/>
      <c r="AJ19" s="81"/>
      <c r="AK19" s="82"/>
      <c r="AL19" s="195"/>
      <c r="AM19" s="192"/>
      <c r="AN19" s="196"/>
      <c r="AO19" s="200"/>
      <c r="AP19" s="201"/>
      <c r="AQ19" s="202"/>
      <c r="AR19" s="195"/>
      <c r="AS19" s="192"/>
      <c r="AT19" s="196"/>
      <c r="AU19" s="200"/>
      <c r="AV19" s="201"/>
      <c r="AW19" s="202"/>
      <c r="AX19" s="195"/>
      <c r="AY19" s="192"/>
      <c r="AZ19" s="196"/>
      <c r="BA19" s="200"/>
      <c r="BB19" s="201"/>
      <c r="BC19" s="202"/>
      <c r="BD19" s="197"/>
      <c r="BE19" s="154"/>
      <c r="BF19" s="155"/>
      <c r="BG19" s="198"/>
      <c r="BH19" s="156"/>
      <c r="BI19" s="157"/>
      <c r="BJ19" s="197"/>
      <c r="BK19" s="154"/>
      <c r="BL19" s="155"/>
      <c r="BM19" s="198"/>
      <c r="BN19" s="156"/>
      <c r="BO19" s="157"/>
      <c r="BP19" s="195"/>
      <c r="BQ19" s="192"/>
      <c r="BR19" s="192"/>
      <c r="BS19" s="195"/>
      <c r="BT19" s="192"/>
      <c r="BU19" s="196"/>
      <c r="BV19" s="200"/>
      <c r="BW19" s="201"/>
      <c r="BX19" s="202"/>
      <c r="BY19" s="197"/>
      <c r="BZ19" s="154"/>
      <c r="CA19" s="155"/>
    </row>
    <row r="20" spans="1:79" x14ac:dyDescent="0.4">
      <c r="A20" s="247" t="s">
        <v>195</v>
      </c>
      <c r="B20" s="521"/>
      <c r="C20" s="522"/>
      <c r="D20" s="523"/>
      <c r="E20" s="491">
        <v>579</v>
      </c>
      <c r="F20" s="460" t="s">
        <v>7484</v>
      </c>
      <c r="G20" s="461">
        <v>36</v>
      </c>
      <c r="H20" s="521">
        <v>621</v>
      </c>
      <c r="I20" s="522" t="s">
        <v>6810</v>
      </c>
      <c r="J20" s="523">
        <v>38</v>
      </c>
      <c r="K20" s="491">
        <v>783</v>
      </c>
      <c r="L20" s="460" t="s">
        <v>6113</v>
      </c>
      <c r="M20" s="461">
        <v>37</v>
      </c>
      <c r="N20" s="247">
        <v>941</v>
      </c>
      <c r="O20" s="35" t="s">
        <v>5378</v>
      </c>
      <c r="P20" s="248">
        <v>30</v>
      </c>
      <c r="Q20" s="313">
        <v>886</v>
      </c>
      <c r="R20" s="460" t="s">
        <v>4615</v>
      </c>
      <c r="S20" s="461">
        <v>57</v>
      </c>
      <c r="T20" s="247">
        <v>862</v>
      </c>
      <c r="U20" s="35" t="s">
        <v>3880</v>
      </c>
      <c r="V20" s="248">
        <v>58</v>
      </c>
      <c r="W20" s="312">
        <v>878</v>
      </c>
      <c r="X20" s="313" t="s">
        <v>1419</v>
      </c>
      <c r="Y20" s="314">
        <v>67</v>
      </c>
      <c r="Z20" s="247">
        <v>973</v>
      </c>
      <c r="AA20" s="35" t="s">
        <v>2347</v>
      </c>
      <c r="AB20" s="248">
        <v>73</v>
      </c>
      <c r="AC20" s="312">
        <v>1018</v>
      </c>
      <c r="AD20" s="313" t="s">
        <v>1582</v>
      </c>
      <c r="AE20" s="314">
        <v>111</v>
      </c>
      <c r="AF20" s="368">
        <v>965</v>
      </c>
      <c r="AG20" s="368" t="s">
        <v>848</v>
      </c>
      <c r="AH20" s="369">
        <v>137</v>
      </c>
      <c r="AI20" s="75">
        <v>771</v>
      </c>
      <c r="AJ20" s="75">
        <v>178869</v>
      </c>
      <c r="AK20" s="76">
        <v>137</v>
      </c>
      <c r="AL20" s="58">
        <v>821</v>
      </c>
      <c r="AM20" s="46">
        <v>175669</v>
      </c>
      <c r="AN20" s="59">
        <v>132</v>
      </c>
      <c r="AO20" s="74">
        <v>143</v>
      </c>
      <c r="AP20" s="75">
        <v>164107</v>
      </c>
      <c r="AQ20" s="76">
        <v>148</v>
      </c>
      <c r="AR20" s="58">
        <v>557</v>
      </c>
      <c r="AS20" s="46">
        <v>159514</v>
      </c>
      <c r="AT20" s="59">
        <v>163</v>
      </c>
      <c r="AU20" s="74">
        <v>527</v>
      </c>
      <c r="AV20" s="75">
        <v>169601</v>
      </c>
      <c r="AW20" s="76">
        <v>137</v>
      </c>
      <c r="AX20" s="58">
        <v>619</v>
      </c>
      <c r="AY20" s="46">
        <v>174469</v>
      </c>
      <c r="AZ20" s="59">
        <v>143</v>
      </c>
      <c r="BA20" s="74">
        <v>612</v>
      </c>
      <c r="BB20" s="75">
        <v>180398</v>
      </c>
      <c r="BC20" s="76">
        <v>139</v>
      </c>
      <c r="BD20" s="58">
        <v>779</v>
      </c>
      <c r="BE20" s="46">
        <v>193569</v>
      </c>
      <c r="BF20" s="59">
        <v>116</v>
      </c>
      <c r="BG20" s="147"/>
      <c r="BH20" s="148"/>
      <c r="BI20" s="149"/>
      <c r="BJ20" s="133"/>
      <c r="BK20" s="41"/>
      <c r="BL20" s="134"/>
      <c r="BM20" s="147"/>
      <c r="BN20" s="148"/>
      <c r="BO20" s="149"/>
      <c r="BP20" s="150"/>
      <c r="BQ20" s="49"/>
      <c r="BR20" s="49"/>
      <c r="BS20" s="150"/>
      <c r="BT20" s="49"/>
      <c r="BU20" s="151"/>
      <c r="BV20" s="172"/>
      <c r="BW20" s="167"/>
      <c r="BX20" s="173"/>
      <c r="BY20" s="133"/>
      <c r="BZ20" s="41"/>
      <c r="CA20" s="134"/>
    </row>
    <row r="21" spans="1:79" x14ac:dyDescent="0.4">
      <c r="A21" t="s">
        <v>196</v>
      </c>
      <c r="B21" s="524"/>
      <c r="C21" s="525"/>
      <c r="D21" s="526"/>
      <c r="E21" s="438">
        <v>5</v>
      </c>
      <c r="F21" s="439" t="s">
        <v>7485</v>
      </c>
      <c r="G21" s="440">
        <v>31</v>
      </c>
      <c r="H21" s="524">
        <v>8</v>
      </c>
      <c r="I21" s="525" t="s">
        <v>6616</v>
      </c>
      <c r="J21" s="526">
        <v>99</v>
      </c>
      <c r="K21" s="438">
        <v>8</v>
      </c>
      <c r="L21" s="439" t="s">
        <v>5908</v>
      </c>
      <c r="M21" s="439">
        <v>30</v>
      </c>
      <c r="N21">
        <v>11</v>
      </c>
      <c r="O21" t="s">
        <v>5358</v>
      </c>
      <c r="P21">
        <v>23</v>
      </c>
      <c r="Q21" s="307">
        <v>14</v>
      </c>
      <c r="R21" s="439" t="s">
        <v>4616</v>
      </c>
      <c r="S21" s="440">
        <v>94</v>
      </c>
      <c r="T21" s="131">
        <v>10</v>
      </c>
      <c r="U21" t="s">
        <v>3862</v>
      </c>
      <c r="V21" s="132">
        <v>92</v>
      </c>
      <c r="W21" s="306">
        <v>10</v>
      </c>
      <c r="X21" s="307" t="s">
        <v>3084</v>
      </c>
      <c r="Y21" s="308">
        <v>68</v>
      </c>
      <c r="Z21" s="131">
        <v>11</v>
      </c>
      <c r="AA21" t="s">
        <v>2329</v>
      </c>
      <c r="AB21" s="132">
        <v>166</v>
      </c>
      <c r="AC21" s="306">
        <v>23</v>
      </c>
      <c r="AD21" s="307" t="s">
        <v>1583</v>
      </c>
      <c r="AE21" s="308">
        <v>164</v>
      </c>
      <c r="AF21" s="40">
        <v>14</v>
      </c>
      <c r="AG21" s="40" t="s">
        <v>831</v>
      </c>
      <c r="AH21" s="246">
        <v>501</v>
      </c>
      <c r="AI21" s="81">
        <v>6</v>
      </c>
      <c r="AJ21" s="81">
        <v>196833</v>
      </c>
      <c r="AK21" s="82">
        <v>82</v>
      </c>
      <c r="AL21" s="62">
        <v>8</v>
      </c>
      <c r="AM21" s="14">
        <v>129312</v>
      </c>
      <c r="AN21" s="63">
        <v>143</v>
      </c>
      <c r="AO21" s="80">
        <v>341</v>
      </c>
      <c r="AP21" s="81">
        <v>191891</v>
      </c>
      <c r="AQ21" s="82">
        <v>156</v>
      </c>
      <c r="AR21" s="60">
        <v>6</v>
      </c>
      <c r="AS21" s="13">
        <v>173533</v>
      </c>
      <c r="AT21" s="61">
        <v>153</v>
      </c>
      <c r="AU21" s="77">
        <v>7</v>
      </c>
      <c r="AV21" s="78">
        <v>170357</v>
      </c>
      <c r="AW21" s="79">
        <v>93</v>
      </c>
      <c r="AX21" s="62">
        <v>2</v>
      </c>
      <c r="AY21" s="14">
        <v>190000</v>
      </c>
      <c r="AZ21" s="63">
        <v>61</v>
      </c>
      <c r="BA21" s="80">
        <v>3</v>
      </c>
      <c r="BB21" s="81">
        <v>241500</v>
      </c>
      <c r="BC21" s="82">
        <v>198</v>
      </c>
      <c r="BD21" s="62">
        <v>5</v>
      </c>
      <c r="BE21" s="14">
        <v>223480</v>
      </c>
      <c r="BF21" s="63">
        <v>111</v>
      </c>
      <c r="BG21" s="80"/>
      <c r="BH21" s="81"/>
      <c r="BI21" s="82"/>
      <c r="BJ21" s="62"/>
      <c r="BL21" s="63"/>
      <c r="BM21" s="80"/>
      <c r="BN21" s="81"/>
      <c r="BO21" s="82"/>
      <c r="BP21" s="60"/>
      <c r="BQ21" s="13"/>
      <c r="BR21" s="13"/>
      <c r="BS21" s="60"/>
      <c r="BT21" s="13"/>
      <c r="BU21" s="61"/>
      <c r="BV21" s="77"/>
      <c r="BW21" s="78"/>
      <c r="BX21" s="79"/>
      <c r="BY21" s="62"/>
      <c r="BZ21" s="14"/>
      <c r="CA21" s="63"/>
    </row>
    <row r="22" spans="1:79" x14ac:dyDescent="0.4">
      <c r="A22" t="s">
        <v>211</v>
      </c>
      <c r="B22" s="524"/>
      <c r="C22" s="525"/>
      <c r="D22" s="526"/>
      <c r="E22" s="438">
        <v>1</v>
      </c>
      <c r="F22" s="439" t="s">
        <v>7486</v>
      </c>
      <c r="G22" s="440">
        <v>30</v>
      </c>
      <c r="H22" s="524">
        <v>0</v>
      </c>
      <c r="I22" s="525" t="s">
        <v>270</v>
      </c>
      <c r="J22" s="526">
        <v>0</v>
      </c>
      <c r="K22" s="438">
        <v>0</v>
      </c>
      <c r="L22" s="439" t="s">
        <v>270</v>
      </c>
      <c r="M22" s="439">
        <v>0</v>
      </c>
      <c r="N22">
        <v>2</v>
      </c>
      <c r="O22" t="s">
        <v>5359</v>
      </c>
      <c r="P22">
        <v>46</v>
      </c>
      <c r="Q22" s="439">
        <v>0</v>
      </c>
      <c r="R22" s="439" t="s">
        <v>270</v>
      </c>
      <c r="S22" s="440">
        <v>0</v>
      </c>
      <c r="T22" s="131">
        <v>3</v>
      </c>
      <c r="U22" t="s">
        <v>473</v>
      </c>
      <c r="V22" s="132">
        <v>86</v>
      </c>
      <c r="W22" s="306">
        <v>0</v>
      </c>
      <c r="X22" s="307" t="s">
        <v>270</v>
      </c>
      <c r="Y22" s="308">
        <v>0</v>
      </c>
      <c r="Z22" s="131">
        <v>0</v>
      </c>
      <c r="AA22" t="s">
        <v>270</v>
      </c>
      <c r="AB22" s="132">
        <v>0</v>
      </c>
      <c r="AC22" s="306">
        <v>0</v>
      </c>
      <c r="AD22" s="307" t="s">
        <v>270</v>
      </c>
      <c r="AE22" s="308">
        <v>0</v>
      </c>
      <c r="AF22" s="40">
        <v>0</v>
      </c>
      <c r="AG22" s="40" t="s">
        <v>270</v>
      </c>
      <c r="AH22" s="246">
        <v>0</v>
      </c>
      <c r="AI22" s="81">
        <v>0</v>
      </c>
      <c r="AJ22" s="81">
        <v>0</v>
      </c>
      <c r="AK22" s="82">
        <v>0</v>
      </c>
      <c r="AL22" s="62">
        <v>1</v>
      </c>
      <c r="AM22" s="14">
        <v>145500</v>
      </c>
      <c r="AN22" s="63">
        <v>341</v>
      </c>
      <c r="AO22" s="80">
        <v>2</v>
      </c>
      <c r="AP22" s="81">
        <v>321250</v>
      </c>
      <c r="AQ22" s="82">
        <v>280</v>
      </c>
      <c r="AR22" s="62">
        <v>0</v>
      </c>
      <c r="AT22" s="63"/>
      <c r="AU22" s="77">
        <v>3</v>
      </c>
      <c r="AV22" s="78">
        <v>194533</v>
      </c>
      <c r="AW22" s="79">
        <v>292</v>
      </c>
      <c r="AX22" s="62">
        <v>1</v>
      </c>
      <c r="AY22" s="14">
        <v>255000</v>
      </c>
      <c r="AZ22" s="63">
        <v>151</v>
      </c>
      <c r="BA22" s="80">
        <v>0</v>
      </c>
      <c r="BB22" s="81"/>
      <c r="BC22" s="82"/>
      <c r="BD22" s="62">
        <v>0</v>
      </c>
      <c r="BF22" s="63"/>
      <c r="BG22" s="80"/>
      <c r="BH22" s="81"/>
      <c r="BI22" s="82"/>
      <c r="BJ22" s="62"/>
      <c r="BL22" s="63"/>
      <c r="BM22" s="80"/>
      <c r="BN22" s="81"/>
      <c r="BO22" s="82"/>
      <c r="BP22" s="60"/>
      <c r="BQ22" s="13"/>
      <c r="BR22" s="13"/>
      <c r="BS22" s="60"/>
      <c r="BT22" s="13"/>
      <c r="BU22" s="61"/>
      <c r="BV22" s="77"/>
      <c r="BW22" s="78"/>
      <c r="BX22" s="79"/>
      <c r="BY22" s="62"/>
      <c r="BZ22" s="14"/>
      <c r="CA22" s="63"/>
    </row>
    <row r="23" spans="1:79" x14ac:dyDescent="0.4">
      <c r="A23" t="s">
        <v>197</v>
      </c>
      <c r="B23" s="524"/>
      <c r="C23" s="525"/>
      <c r="D23" s="526"/>
      <c r="E23" s="438">
        <v>3</v>
      </c>
      <c r="F23" s="439" t="s">
        <v>7301</v>
      </c>
      <c r="G23" s="440">
        <v>41</v>
      </c>
      <c r="H23" s="524">
        <v>2</v>
      </c>
      <c r="I23" s="525" t="s">
        <v>6793</v>
      </c>
      <c r="J23" s="526">
        <v>64</v>
      </c>
      <c r="K23" s="438">
        <v>6</v>
      </c>
      <c r="L23" s="439" t="s">
        <v>6096</v>
      </c>
      <c r="M23" s="439">
        <v>25</v>
      </c>
      <c r="N23">
        <v>5</v>
      </c>
      <c r="O23" t="s">
        <v>5360</v>
      </c>
      <c r="P23">
        <v>7</v>
      </c>
      <c r="Q23" s="439">
        <v>2</v>
      </c>
      <c r="R23" s="439" t="s">
        <v>4334</v>
      </c>
      <c r="S23" s="440">
        <v>59</v>
      </c>
      <c r="T23" s="131">
        <v>5</v>
      </c>
      <c r="U23" t="s">
        <v>3863</v>
      </c>
      <c r="V23" s="132">
        <v>33</v>
      </c>
      <c r="W23" s="306">
        <v>3</v>
      </c>
      <c r="X23" s="307" t="s">
        <v>2895</v>
      </c>
      <c r="Y23" s="308">
        <v>86</v>
      </c>
      <c r="Z23" s="131">
        <v>7</v>
      </c>
      <c r="AA23" t="s">
        <v>2330</v>
      </c>
      <c r="AB23" s="132">
        <v>70</v>
      </c>
      <c r="AC23" s="306">
        <v>6</v>
      </c>
      <c r="AD23" s="307" t="s">
        <v>1391</v>
      </c>
      <c r="AE23" s="308">
        <v>110</v>
      </c>
      <c r="AF23" s="40">
        <v>6</v>
      </c>
      <c r="AG23" s="40" t="s">
        <v>647</v>
      </c>
      <c r="AH23" s="246">
        <v>204</v>
      </c>
      <c r="AI23" s="81">
        <v>9</v>
      </c>
      <c r="AJ23" s="81">
        <v>20472</v>
      </c>
      <c r="AK23" s="82">
        <v>111</v>
      </c>
      <c r="AL23" s="62">
        <v>9</v>
      </c>
      <c r="AM23" s="14">
        <v>216044</v>
      </c>
      <c r="AN23" s="63">
        <v>229</v>
      </c>
      <c r="AO23" s="80">
        <v>6</v>
      </c>
      <c r="AP23" s="81">
        <v>311350</v>
      </c>
      <c r="AQ23" s="82">
        <v>155</v>
      </c>
      <c r="AR23" s="62">
        <v>6</v>
      </c>
      <c r="AS23" s="14">
        <v>274817</v>
      </c>
      <c r="AT23" s="63">
        <v>368</v>
      </c>
      <c r="AU23" s="77">
        <v>2</v>
      </c>
      <c r="AV23" s="78">
        <v>287000</v>
      </c>
      <c r="AW23" s="79">
        <v>93</v>
      </c>
      <c r="AX23" s="62">
        <v>5</v>
      </c>
      <c r="AY23" s="14">
        <v>178400</v>
      </c>
      <c r="AZ23" s="63">
        <v>122</v>
      </c>
      <c r="BA23" s="80">
        <v>3</v>
      </c>
      <c r="BB23" s="81">
        <v>174600</v>
      </c>
      <c r="BC23" s="82">
        <v>135</v>
      </c>
      <c r="BD23" s="62">
        <v>2</v>
      </c>
      <c r="BE23" s="14">
        <v>402500</v>
      </c>
      <c r="BF23" s="63">
        <v>75</v>
      </c>
      <c r="BG23" s="80"/>
      <c r="BH23" s="81"/>
      <c r="BI23" s="82"/>
      <c r="BJ23" s="62"/>
      <c r="BL23" s="63"/>
      <c r="BM23" s="80"/>
      <c r="BN23" s="81"/>
      <c r="BO23" s="82"/>
      <c r="BP23" s="60"/>
      <c r="BQ23" s="13"/>
      <c r="BR23" s="13"/>
      <c r="BS23" s="60"/>
      <c r="BT23" s="13"/>
      <c r="BU23" s="61"/>
      <c r="BV23" s="77"/>
      <c r="BW23" s="78"/>
      <c r="BX23" s="79"/>
      <c r="BY23" s="62"/>
      <c r="BZ23" s="14"/>
      <c r="CA23" s="63"/>
    </row>
    <row r="24" spans="1:79" x14ac:dyDescent="0.4">
      <c r="A24" t="s">
        <v>198</v>
      </c>
      <c r="B24" s="524"/>
      <c r="C24" s="525"/>
      <c r="D24" s="526"/>
      <c r="E24" s="438">
        <v>12</v>
      </c>
      <c r="F24" s="439" t="s">
        <v>7487</v>
      </c>
      <c r="G24" s="440">
        <v>19</v>
      </c>
      <c r="H24" s="524">
        <v>8</v>
      </c>
      <c r="I24" s="525" t="s">
        <v>6794</v>
      </c>
      <c r="J24" s="526">
        <v>9</v>
      </c>
      <c r="K24" s="438">
        <v>14</v>
      </c>
      <c r="L24" s="439" t="s">
        <v>6097</v>
      </c>
      <c r="M24" s="439">
        <v>57</v>
      </c>
      <c r="N24">
        <v>13</v>
      </c>
      <c r="O24" t="s">
        <v>5361</v>
      </c>
      <c r="P24">
        <v>36</v>
      </c>
      <c r="Q24" s="439">
        <v>13</v>
      </c>
      <c r="R24" s="439" t="s">
        <v>4617</v>
      </c>
      <c r="S24" s="440">
        <v>59</v>
      </c>
      <c r="T24" s="131">
        <v>18</v>
      </c>
      <c r="U24" t="s">
        <v>3864</v>
      </c>
      <c r="V24" s="132">
        <v>32</v>
      </c>
      <c r="W24" s="306">
        <v>11</v>
      </c>
      <c r="X24" s="307" t="s">
        <v>3085</v>
      </c>
      <c r="Y24" s="308">
        <v>36</v>
      </c>
      <c r="Z24" s="131">
        <v>20</v>
      </c>
      <c r="AA24" t="s">
        <v>2331</v>
      </c>
      <c r="AB24" s="132">
        <v>85</v>
      </c>
      <c r="AC24" s="306">
        <v>13</v>
      </c>
      <c r="AD24" s="307" t="s">
        <v>1584</v>
      </c>
      <c r="AE24" s="308">
        <v>75</v>
      </c>
      <c r="AF24" s="40">
        <v>18</v>
      </c>
      <c r="AG24" s="40" t="s">
        <v>832</v>
      </c>
      <c r="AH24" s="246">
        <v>146</v>
      </c>
      <c r="AI24" s="81">
        <v>9</v>
      </c>
      <c r="AJ24" s="81">
        <v>247656</v>
      </c>
      <c r="AK24" s="82">
        <v>109</v>
      </c>
      <c r="AL24" s="62">
        <v>13</v>
      </c>
      <c r="AM24" s="14">
        <v>272992</v>
      </c>
      <c r="AN24" s="63">
        <v>139</v>
      </c>
      <c r="AO24" s="80">
        <v>12</v>
      </c>
      <c r="AP24" s="81">
        <v>267900</v>
      </c>
      <c r="AQ24" s="82">
        <v>106</v>
      </c>
      <c r="AR24" s="62">
        <v>13</v>
      </c>
      <c r="AS24" s="14">
        <v>241146</v>
      </c>
      <c r="AT24" s="63">
        <v>117</v>
      </c>
      <c r="AU24" s="77">
        <v>10</v>
      </c>
      <c r="AV24" s="78">
        <v>238715</v>
      </c>
      <c r="AW24" s="79">
        <v>95</v>
      </c>
      <c r="AX24" s="62">
        <v>5</v>
      </c>
      <c r="AY24" s="14">
        <v>389867</v>
      </c>
      <c r="AZ24" s="63">
        <v>165</v>
      </c>
      <c r="BA24" s="80">
        <v>9</v>
      </c>
      <c r="BB24" s="81">
        <v>242806</v>
      </c>
      <c r="BC24" s="82">
        <v>153</v>
      </c>
      <c r="BD24" s="62">
        <v>9</v>
      </c>
      <c r="BE24" s="14">
        <v>282167</v>
      </c>
      <c r="BF24" s="63">
        <v>59</v>
      </c>
      <c r="BG24" s="80"/>
      <c r="BH24" s="81"/>
      <c r="BI24" s="82"/>
      <c r="BJ24" s="62"/>
      <c r="BL24" s="63"/>
      <c r="BM24" s="80"/>
      <c r="BN24" s="81"/>
      <c r="BO24" s="82"/>
      <c r="BP24" s="60"/>
      <c r="BQ24" s="13"/>
      <c r="BR24" s="13"/>
      <c r="BS24" s="60"/>
      <c r="BT24" s="13"/>
      <c r="BU24" s="61"/>
      <c r="BV24" s="77"/>
      <c r="BW24" s="78"/>
      <c r="BX24" s="79"/>
      <c r="BY24" s="62"/>
      <c r="BZ24" s="14"/>
      <c r="CA24" s="63"/>
    </row>
    <row r="25" spans="1:79" x14ac:dyDescent="0.4">
      <c r="A25" t="s">
        <v>64</v>
      </c>
      <c r="B25" s="524"/>
      <c r="C25" s="525"/>
      <c r="D25" s="526"/>
      <c r="E25" s="438">
        <v>3</v>
      </c>
      <c r="F25" s="439" t="s">
        <v>7488</v>
      </c>
      <c r="G25" s="440">
        <v>14</v>
      </c>
      <c r="H25" s="524">
        <v>3</v>
      </c>
      <c r="I25" s="525" t="s">
        <v>6795</v>
      </c>
      <c r="J25" s="526">
        <v>26</v>
      </c>
      <c r="K25" s="438">
        <v>11</v>
      </c>
      <c r="L25" s="439" t="s">
        <v>6098</v>
      </c>
      <c r="M25" s="439">
        <v>42</v>
      </c>
      <c r="N25">
        <v>15</v>
      </c>
      <c r="O25" t="s">
        <v>5362</v>
      </c>
      <c r="P25">
        <v>91</v>
      </c>
      <c r="Q25" s="439">
        <v>10</v>
      </c>
      <c r="R25" s="439" t="s">
        <v>4618</v>
      </c>
      <c r="S25" s="440">
        <v>102</v>
      </c>
      <c r="T25" s="131">
        <v>14</v>
      </c>
      <c r="U25" t="s">
        <v>3865</v>
      </c>
      <c r="V25" s="132">
        <v>92</v>
      </c>
      <c r="W25" s="306">
        <v>8</v>
      </c>
      <c r="X25" s="307" t="s">
        <v>3086</v>
      </c>
      <c r="Y25" s="308">
        <v>49</v>
      </c>
      <c r="Z25" s="131">
        <v>9</v>
      </c>
      <c r="AA25" t="s">
        <v>2332</v>
      </c>
      <c r="AB25" s="132">
        <v>156</v>
      </c>
      <c r="AC25" s="306">
        <v>11</v>
      </c>
      <c r="AD25" s="307" t="s">
        <v>1585</v>
      </c>
      <c r="AE25" s="308">
        <v>82</v>
      </c>
      <c r="AF25" s="40">
        <v>9</v>
      </c>
      <c r="AG25" s="40" t="s">
        <v>649</v>
      </c>
      <c r="AH25" s="246">
        <v>208</v>
      </c>
      <c r="AI25" s="81">
        <v>18</v>
      </c>
      <c r="AJ25" s="81">
        <v>239321</v>
      </c>
      <c r="AK25" s="82">
        <v>131</v>
      </c>
      <c r="AL25" s="62">
        <v>24</v>
      </c>
      <c r="AM25" s="14">
        <v>235683</v>
      </c>
      <c r="AN25" s="63">
        <v>242</v>
      </c>
      <c r="AO25" s="80">
        <v>13</v>
      </c>
      <c r="AP25" s="81">
        <v>217108</v>
      </c>
      <c r="AQ25" s="82">
        <v>157</v>
      </c>
      <c r="AR25" s="62">
        <v>9</v>
      </c>
      <c r="AS25" s="14">
        <v>196333</v>
      </c>
      <c r="AT25" s="63">
        <v>171</v>
      </c>
      <c r="AU25" s="80">
        <v>0</v>
      </c>
      <c r="AV25" s="81"/>
      <c r="AW25" s="82"/>
      <c r="AX25" s="62">
        <v>10</v>
      </c>
      <c r="AY25" s="14">
        <v>220925</v>
      </c>
      <c r="AZ25" s="63">
        <v>156</v>
      </c>
      <c r="BA25" s="80">
        <v>6</v>
      </c>
      <c r="BB25" s="81">
        <v>303750</v>
      </c>
      <c r="BC25" s="82">
        <v>153</v>
      </c>
      <c r="BD25" s="62">
        <v>2</v>
      </c>
      <c r="BE25" s="14">
        <v>307500</v>
      </c>
      <c r="BF25" s="63">
        <v>137</v>
      </c>
      <c r="BG25" s="80"/>
      <c r="BH25" s="81"/>
      <c r="BI25" s="82"/>
      <c r="BJ25" s="62"/>
      <c r="BL25" s="63"/>
      <c r="BM25" s="80"/>
      <c r="BN25" s="81"/>
      <c r="BO25" s="82"/>
      <c r="BP25" s="60"/>
      <c r="BQ25" s="13"/>
      <c r="BR25" s="13"/>
      <c r="BS25" s="60"/>
      <c r="BT25" s="13"/>
      <c r="BU25" s="61"/>
      <c r="BV25" s="77"/>
      <c r="BW25" s="78"/>
      <c r="BX25" s="79"/>
      <c r="BY25" s="62"/>
      <c r="BZ25" s="14"/>
      <c r="CA25" s="63"/>
    </row>
    <row r="26" spans="1:79" x14ac:dyDescent="0.4">
      <c r="A26" t="s">
        <v>213</v>
      </c>
      <c r="B26" s="524"/>
      <c r="C26" s="525"/>
      <c r="D26" s="526"/>
      <c r="E26" s="438">
        <v>83</v>
      </c>
      <c r="F26" s="439" t="s">
        <v>7489</v>
      </c>
      <c r="G26" s="440">
        <v>70</v>
      </c>
      <c r="H26" s="524">
        <v>110</v>
      </c>
      <c r="I26" s="525" t="s">
        <v>6796</v>
      </c>
      <c r="J26" s="526">
        <v>57</v>
      </c>
      <c r="K26" s="438">
        <v>128</v>
      </c>
      <c r="L26" s="439" t="s">
        <v>6099</v>
      </c>
      <c r="M26" s="439">
        <v>70</v>
      </c>
      <c r="N26">
        <v>141</v>
      </c>
      <c r="O26" t="s">
        <v>5363</v>
      </c>
      <c r="P26">
        <v>20</v>
      </c>
      <c r="Q26" s="439">
        <v>142</v>
      </c>
      <c r="R26" s="439" t="s">
        <v>4619</v>
      </c>
      <c r="S26" s="440">
        <v>63</v>
      </c>
      <c r="T26" s="131">
        <v>131</v>
      </c>
      <c r="U26" t="s">
        <v>3866</v>
      </c>
      <c r="V26" s="132">
        <v>72</v>
      </c>
      <c r="W26" s="306">
        <v>154</v>
      </c>
      <c r="X26" s="307" t="s">
        <v>3087</v>
      </c>
      <c r="Y26" s="308">
        <v>92</v>
      </c>
      <c r="Z26" s="131">
        <v>194</v>
      </c>
      <c r="AA26" t="s">
        <v>2333</v>
      </c>
      <c r="AB26" s="132">
        <v>68</v>
      </c>
      <c r="AC26" s="306">
        <v>183</v>
      </c>
      <c r="AD26" s="307" t="s">
        <v>1586</v>
      </c>
      <c r="AE26" s="308">
        <v>115</v>
      </c>
      <c r="AF26" s="40">
        <v>170</v>
      </c>
      <c r="AG26" s="40" t="s">
        <v>833</v>
      </c>
      <c r="AH26" s="246">
        <v>146</v>
      </c>
      <c r="AI26" s="81">
        <v>131</v>
      </c>
      <c r="AJ26" s="81">
        <v>143751</v>
      </c>
      <c r="AK26" s="82">
        <v>154</v>
      </c>
      <c r="AL26" s="62">
        <v>122</v>
      </c>
      <c r="AM26" s="14">
        <v>141002</v>
      </c>
      <c r="AN26" s="63">
        <v>138</v>
      </c>
      <c r="AO26" s="80">
        <v>102</v>
      </c>
      <c r="AP26" s="81">
        <v>132558</v>
      </c>
      <c r="AQ26" s="82">
        <v>186</v>
      </c>
      <c r="AR26" s="62">
        <v>87</v>
      </c>
      <c r="AS26" s="14">
        <v>130103</v>
      </c>
      <c r="AT26" s="63">
        <v>192</v>
      </c>
      <c r="AU26" s="77">
        <v>99</v>
      </c>
      <c r="AV26" s="78">
        <v>138469</v>
      </c>
      <c r="AW26" s="79">
        <v>146</v>
      </c>
      <c r="AX26" s="62">
        <v>97</v>
      </c>
      <c r="AY26" s="14">
        <v>145329</v>
      </c>
      <c r="AZ26" s="63">
        <v>153</v>
      </c>
      <c r="BA26" s="80">
        <v>119</v>
      </c>
      <c r="BB26" s="81">
        <v>144484</v>
      </c>
      <c r="BC26" s="82">
        <v>115</v>
      </c>
      <c r="BD26" s="62">
        <v>144</v>
      </c>
      <c r="BE26" s="14">
        <v>162684</v>
      </c>
      <c r="BF26" s="63">
        <v>98</v>
      </c>
      <c r="BG26" s="80"/>
      <c r="BH26" s="81"/>
      <c r="BI26" s="82"/>
      <c r="BJ26" s="62"/>
      <c r="BL26" s="63"/>
      <c r="BM26" s="80"/>
      <c r="BN26" s="81"/>
      <c r="BO26" s="82"/>
      <c r="BP26" s="60"/>
      <c r="BQ26" s="13"/>
      <c r="BR26" s="13"/>
      <c r="BS26" s="60"/>
      <c r="BT26" s="13"/>
      <c r="BU26" s="61"/>
      <c r="BV26" s="77"/>
      <c r="BW26" s="78"/>
      <c r="BX26" s="79"/>
      <c r="BY26" s="62"/>
      <c r="BZ26" s="14"/>
      <c r="CA26" s="63"/>
    </row>
    <row r="27" spans="1:79" x14ac:dyDescent="0.4">
      <c r="A27" t="s">
        <v>199</v>
      </c>
      <c r="B27" s="524"/>
      <c r="C27" s="525"/>
      <c r="D27" s="526"/>
      <c r="E27" s="438">
        <v>4</v>
      </c>
      <c r="F27" s="439" t="s">
        <v>7490</v>
      </c>
      <c r="G27" s="440">
        <v>38</v>
      </c>
      <c r="H27" s="524">
        <v>7</v>
      </c>
      <c r="I27" s="525" t="s">
        <v>6797</v>
      </c>
      <c r="J27" s="526">
        <v>23</v>
      </c>
      <c r="K27" s="438">
        <v>5</v>
      </c>
      <c r="L27" s="439" t="s">
        <v>4799</v>
      </c>
      <c r="M27" s="439">
        <v>12</v>
      </c>
      <c r="N27">
        <v>8</v>
      </c>
      <c r="O27" t="s">
        <v>5364</v>
      </c>
      <c r="P27">
        <v>49</v>
      </c>
      <c r="Q27" s="439">
        <v>9</v>
      </c>
      <c r="R27" s="439" t="s">
        <v>4620</v>
      </c>
      <c r="S27" s="440">
        <v>71</v>
      </c>
      <c r="T27" s="131">
        <v>8</v>
      </c>
      <c r="U27" t="s">
        <v>3867</v>
      </c>
      <c r="V27" s="132">
        <v>98</v>
      </c>
      <c r="W27" s="306">
        <v>4</v>
      </c>
      <c r="X27" s="307" t="s">
        <v>3088</v>
      </c>
      <c r="Y27" s="308">
        <v>116</v>
      </c>
      <c r="Z27" s="131">
        <v>8</v>
      </c>
      <c r="AA27" t="s">
        <v>2334</v>
      </c>
      <c r="AB27" s="132">
        <v>128</v>
      </c>
      <c r="AC27" s="306">
        <v>8</v>
      </c>
      <c r="AD27" s="307" t="s">
        <v>1587</v>
      </c>
      <c r="AE27" s="308">
        <v>136</v>
      </c>
      <c r="AF27" s="40">
        <v>9</v>
      </c>
      <c r="AG27" s="40" t="s">
        <v>834</v>
      </c>
      <c r="AH27" s="246">
        <v>114</v>
      </c>
      <c r="AI27" s="81">
        <v>9</v>
      </c>
      <c r="AJ27" s="81">
        <v>190333</v>
      </c>
      <c r="AK27" s="82">
        <v>166</v>
      </c>
      <c r="AL27" s="62">
        <v>3</v>
      </c>
      <c r="AM27" s="14">
        <v>154467</v>
      </c>
      <c r="AN27" s="63">
        <v>167</v>
      </c>
      <c r="AO27" s="80">
        <v>4</v>
      </c>
      <c r="AP27" s="81">
        <v>154553</v>
      </c>
      <c r="AQ27" s="82">
        <v>128</v>
      </c>
      <c r="AR27" s="62">
        <v>2</v>
      </c>
      <c r="AS27" s="14">
        <v>219000</v>
      </c>
      <c r="AT27" s="63">
        <v>93</v>
      </c>
      <c r="AU27" s="77">
        <v>6</v>
      </c>
      <c r="AV27" s="78">
        <v>270900</v>
      </c>
      <c r="AW27" s="79">
        <v>287</v>
      </c>
      <c r="AX27" s="62">
        <v>4</v>
      </c>
      <c r="AY27" s="14">
        <v>253000</v>
      </c>
      <c r="AZ27" s="63">
        <v>198</v>
      </c>
      <c r="BA27" s="80">
        <v>5</v>
      </c>
      <c r="BB27" s="81">
        <v>191580</v>
      </c>
      <c r="BC27" s="82">
        <v>111</v>
      </c>
      <c r="BD27" s="62">
        <v>5</v>
      </c>
      <c r="BE27" s="14">
        <v>187880</v>
      </c>
      <c r="BF27" s="63">
        <v>199</v>
      </c>
      <c r="BG27" s="80"/>
      <c r="BH27" s="81"/>
      <c r="BI27" s="82"/>
      <c r="BJ27" s="62"/>
      <c r="BL27" s="63"/>
      <c r="BM27" s="80"/>
      <c r="BN27" s="81"/>
      <c r="BO27" s="82"/>
      <c r="BP27" s="60"/>
      <c r="BQ27" s="13"/>
      <c r="BR27" s="13"/>
      <c r="BS27" s="60"/>
      <c r="BT27" s="13"/>
      <c r="BU27" s="61"/>
      <c r="BV27" s="77"/>
      <c r="BW27" s="78"/>
      <c r="BX27" s="79"/>
      <c r="BY27" s="62"/>
      <c r="BZ27" s="14"/>
      <c r="CA27" s="63"/>
    </row>
    <row r="28" spans="1:79" x14ac:dyDescent="0.4">
      <c r="A28" t="s">
        <v>200</v>
      </c>
      <c r="B28" s="524"/>
      <c r="C28" s="525"/>
      <c r="D28" s="526"/>
      <c r="E28" s="438">
        <v>52</v>
      </c>
      <c r="F28" s="439" t="s">
        <v>7491</v>
      </c>
      <c r="G28" s="440">
        <v>18</v>
      </c>
      <c r="H28" s="524">
        <v>44</v>
      </c>
      <c r="I28" s="525" t="s">
        <v>6798</v>
      </c>
      <c r="J28" s="526">
        <v>24</v>
      </c>
      <c r="K28" s="438">
        <v>45</v>
      </c>
      <c r="L28" s="439" t="s">
        <v>6100</v>
      </c>
      <c r="M28" s="439">
        <v>21</v>
      </c>
      <c r="N28">
        <v>79</v>
      </c>
      <c r="O28" t="s">
        <v>5365</v>
      </c>
      <c r="P28">
        <v>19</v>
      </c>
      <c r="Q28" s="439">
        <v>74</v>
      </c>
      <c r="R28" s="439" t="s">
        <v>4621</v>
      </c>
      <c r="S28" s="440">
        <v>39</v>
      </c>
      <c r="T28" s="131">
        <v>63</v>
      </c>
      <c r="U28" t="s">
        <v>3868</v>
      </c>
      <c r="V28" s="132">
        <v>44</v>
      </c>
      <c r="W28" s="306">
        <v>72</v>
      </c>
      <c r="X28" s="307" t="s">
        <v>3089</v>
      </c>
      <c r="Y28" s="308">
        <v>48</v>
      </c>
      <c r="Z28" s="131">
        <v>81</v>
      </c>
      <c r="AA28" t="s">
        <v>2335</v>
      </c>
      <c r="AB28" s="132">
        <v>64</v>
      </c>
      <c r="AC28" s="306">
        <v>81</v>
      </c>
      <c r="AD28" s="307" t="s">
        <v>1588</v>
      </c>
      <c r="AE28" s="308">
        <v>79</v>
      </c>
      <c r="AF28" s="40">
        <v>62</v>
      </c>
      <c r="AG28" s="40" t="s">
        <v>835</v>
      </c>
      <c r="AH28" s="246">
        <v>90</v>
      </c>
      <c r="AI28" s="81">
        <v>69</v>
      </c>
      <c r="AJ28" s="81">
        <v>243081</v>
      </c>
      <c r="AK28" s="82">
        <v>99</v>
      </c>
      <c r="AL28" s="62">
        <v>82</v>
      </c>
      <c r="AM28" s="14">
        <v>221657</v>
      </c>
      <c r="AN28" s="63">
        <v>100</v>
      </c>
      <c r="AO28" s="80">
        <v>54</v>
      </c>
      <c r="AP28" s="81">
        <v>191177</v>
      </c>
      <c r="AQ28" s="82">
        <v>88</v>
      </c>
      <c r="AR28" s="62">
        <v>51</v>
      </c>
      <c r="AS28" s="14">
        <v>197435</v>
      </c>
      <c r="AT28" s="63">
        <v>152</v>
      </c>
      <c r="AU28" s="77">
        <v>39</v>
      </c>
      <c r="AV28" s="78">
        <v>231690</v>
      </c>
      <c r="AW28" s="79">
        <v>130</v>
      </c>
      <c r="AX28" s="62">
        <v>71</v>
      </c>
      <c r="AY28" s="14">
        <v>208992</v>
      </c>
      <c r="AZ28" s="63">
        <v>142</v>
      </c>
      <c r="BA28" s="80">
        <v>48</v>
      </c>
      <c r="BB28" s="81">
        <v>222061</v>
      </c>
      <c r="BC28" s="82">
        <v>221</v>
      </c>
      <c r="BD28" s="62">
        <v>73</v>
      </c>
      <c r="BE28" s="14">
        <v>226098</v>
      </c>
      <c r="BF28" s="63">
        <v>128</v>
      </c>
      <c r="BG28" s="80"/>
      <c r="BH28" s="81"/>
      <c r="BI28" s="82"/>
      <c r="BJ28" s="62"/>
      <c r="BL28" s="63"/>
      <c r="BM28" s="80"/>
      <c r="BN28" s="81"/>
      <c r="BO28" s="82"/>
      <c r="BP28" s="60"/>
      <c r="BQ28" s="13"/>
      <c r="BR28" s="13"/>
      <c r="BS28" s="60"/>
      <c r="BT28" s="13"/>
      <c r="BU28" s="61"/>
      <c r="BV28" s="77"/>
      <c r="BW28" s="78"/>
      <c r="BX28" s="79"/>
      <c r="BY28" s="62"/>
      <c r="BZ28" s="14"/>
      <c r="CA28" s="63"/>
    </row>
    <row r="29" spans="1:79" x14ac:dyDescent="0.4">
      <c r="A29" t="s">
        <v>201</v>
      </c>
      <c r="B29" s="524"/>
      <c r="C29" s="525"/>
      <c r="D29" s="526"/>
      <c r="E29" s="438">
        <v>79</v>
      </c>
      <c r="F29" s="439" t="s">
        <v>7492</v>
      </c>
      <c r="G29" s="440">
        <v>29</v>
      </c>
      <c r="H29" s="524">
        <v>76</v>
      </c>
      <c r="I29" s="525" t="s">
        <v>6799</v>
      </c>
      <c r="J29" s="526">
        <v>43</v>
      </c>
      <c r="K29" s="438">
        <v>84</v>
      </c>
      <c r="L29" s="439" t="s">
        <v>6101</v>
      </c>
      <c r="M29" s="439">
        <v>36</v>
      </c>
      <c r="N29">
        <v>94</v>
      </c>
      <c r="O29" t="s">
        <v>5366</v>
      </c>
      <c r="P29">
        <v>24</v>
      </c>
      <c r="Q29" s="439">
        <v>98</v>
      </c>
      <c r="R29" s="439" t="s">
        <v>4622</v>
      </c>
      <c r="S29" s="440">
        <v>62</v>
      </c>
      <c r="T29" s="131">
        <v>81</v>
      </c>
      <c r="U29" t="s">
        <v>3869</v>
      </c>
      <c r="V29" s="132">
        <v>60</v>
      </c>
      <c r="W29" s="306">
        <v>93</v>
      </c>
      <c r="X29" s="307" t="s">
        <v>3090</v>
      </c>
      <c r="Y29" s="308">
        <v>64</v>
      </c>
      <c r="Z29" s="131">
        <v>100</v>
      </c>
      <c r="AA29" t="s">
        <v>2336</v>
      </c>
      <c r="AB29" s="132">
        <v>88</v>
      </c>
      <c r="AC29" s="306">
        <v>119</v>
      </c>
      <c r="AD29" s="307" t="s">
        <v>1589</v>
      </c>
      <c r="AE29" s="308">
        <v>141</v>
      </c>
      <c r="AF29" s="40">
        <v>100</v>
      </c>
      <c r="AG29" s="40" t="s">
        <v>836</v>
      </c>
      <c r="AH29" s="246">
        <v>145</v>
      </c>
      <c r="AI29" s="81">
        <v>101</v>
      </c>
      <c r="AJ29" s="81">
        <v>146387</v>
      </c>
      <c r="AK29" s="82">
        <v>161</v>
      </c>
      <c r="AL29" s="62">
        <v>83</v>
      </c>
      <c r="AM29" s="14">
        <v>144149</v>
      </c>
      <c r="AN29" s="63">
        <v>139</v>
      </c>
      <c r="AO29" s="80">
        <v>78</v>
      </c>
      <c r="AP29" s="81">
        <v>190802</v>
      </c>
      <c r="AQ29" s="82">
        <v>150</v>
      </c>
      <c r="AR29" s="62">
        <v>61</v>
      </c>
      <c r="AS29" s="14">
        <v>130418</v>
      </c>
      <c r="AT29" s="63">
        <v>189</v>
      </c>
      <c r="AU29" s="77">
        <v>60</v>
      </c>
      <c r="AV29" s="78">
        <v>152048</v>
      </c>
      <c r="AW29" s="79">
        <v>136</v>
      </c>
      <c r="AX29" s="62">
        <v>92</v>
      </c>
      <c r="AY29" s="14">
        <v>154038</v>
      </c>
      <c r="AZ29" s="63">
        <v>119</v>
      </c>
      <c r="BA29" s="80">
        <v>72</v>
      </c>
      <c r="BB29" s="81">
        <v>164704</v>
      </c>
      <c r="BC29" s="82">
        <v>147</v>
      </c>
      <c r="BD29" s="62">
        <v>82</v>
      </c>
      <c r="BE29" s="14">
        <v>172536</v>
      </c>
      <c r="BF29" s="63">
        <v>112</v>
      </c>
      <c r="BG29" s="80"/>
      <c r="BH29" s="81"/>
      <c r="BI29" s="82"/>
      <c r="BJ29" s="62"/>
      <c r="BL29" s="63"/>
      <c r="BM29" s="80"/>
      <c r="BN29" s="81"/>
      <c r="BO29" s="82"/>
      <c r="BP29" s="60"/>
      <c r="BQ29" s="13"/>
      <c r="BR29" s="13"/>
      <c r="BS29" s="60"/>
      <c r="BT29" s="13"/>
      <c r="BU29" s="61"/>
      <c r="BV29" s="77"/>
      <c r="BW29" s="78"/>
      <c r="BX29" s="79"/>
      <c r="BY29" s="62"/>
      <c r="BZ29" s="14"/>
      <c r="CA29" s="63"/>
    </row>
    <row r="30" spans="1:79" x14ac:dyDescent="0.4">
      <c r="A30" t="s">
        <v>212</v>
      </c>
      <c r="B30" s="524"/>
      <c r="C30" s="525"/>
      <c r="D30" s="526"/>
      <c r="E30" s="438">
        <v>41</v>
      </c>
      <c r="F30" s="439" t="s">
        <v>7493</v>
      </c>
      <c r="G30" s="440">
        <v>33</v>
      </c>
      <c r="H30" s="524">
        <v>36</v>
      </c>
      <c r="I30" s="525" t="s">
        <v>6800</v>
      </c>
      <c r="J30" s="526">
        <v>31</v>
      </c>
      <c r="K30" s="438">
        <v>45</v>
      </c>
      <c r="L30" s="439" t="s">
        <v>6102</v>
      </c>
      <c r="M30" s="439">
        <v>29</v>
      </c>
      <c r="N30">
        <v>57</v>
      </c>
      <c r="O30" t="s">
        <v>5367</v>
      </c>
      <c r="P30">
        <v>31</v>
      </c>
      <c r="Q30" s="439">
        <v>54</v>
      </c>
      <c r="R30" s="439" t="s">
        <v>4623</v>
      </c>
      <c r="S30" s="440">
        <v>40</v>
      </c>
      <c r="T30" s="131">
        <v>52</v>
      </c>
      <c r="U30" t="s">
        <v>3870</v>
      </c>
      <c r="V30" s="132">
        <v>48</v>
      </c>
      <c r="W30" s="306">
        <v>56</v>
      </c>
      <c r="X30" s="307" t="s">
        <v>3091</v>
      </c>
      <c r="Y30" s="308">
        <v>43</v>
      </c>
      <c r="Z30" s="131">
        <v>53</v>
      </c>
      <c r="AA30" t="s">
        <v>2337</v>
      </c>
      <c r="AB30" s="132">
        <v>50</v>
      </c>
      <c r="AC30" s="306">
        <v>57</v>
      </c>
      <c r="AD30" s="307" t="s">
        <v>1590</v>
      </c>
      <c r="AE30" s="308">
        <v>71</v>
      </c>
      <c r="AF30" s="40">
        <v>51</v>
      </c>
      <c r="AG30" s="40" t="s">
        <v>837</v>
      </c>
      <c r="AH30" s="246">
        <v>97</v>
      </c>
      <c r="AI30" s="81">
        <v>47</v>
      </c>
      <c r="AJ30" s="81">
        <v>194345</v>
      </c>
      <c r="AK30" s="82">
        <v>108</v>
      </c>
      <c r="AL30" s="62">
        <v>52</v>
      </c>
      <c r="AM30" s="14">
        <v>183288</v>
      </c>
      <c r="AN30" s="63">
        <v>109</v>
      </c>
      <c r="AO30" s="80">
        <v>43</v>
      </c>
      <c r="AP30" s="81">
        <v>178289</v>
      </c>
      <c r="AQ30" s="82">
        <v>144</v>
      </c>
      <c r="AR30" s="62">
        <v>35</v>
      </c>
      <c r="AS30" s="14">
        <v>192597</v>
      </c>
      <c r="AT30" s="63">
        <v>129</v>
      </c>
      <c r="AU30" s="77">
        <v>39</v>
      </c>
      <c r="AV30" s="78">
        <v>189100</v>
      </c>
      <c r="AW30" s="79">
        <v>90</v>
      </c>
      <c r="AX30" s="62">
        <v>42</v>
      </c>
      <c r="AY30" s="14">
        <v>184041</v>
      </c>
      <c r="AZ30" s="63">
        <v>144</v>
      </c>
      <c r="BA30" s="80">
        <v>33</v>
      </c>
      <c r="BB30" s="81">
        <v>192832</v>
      </c>
      <c r="BC30" s="82">
        <v>112</v>
      </c>
      <c r="BD30" s="62">
        <v>44</v>
      </c>
      <c r="BE30" s="14">
        <v>205372</v>
      </c>
      <c r="BF30" s="63">
        <v>169</v>
      </c>
      <c r="BG30" s="80"/>
      <c r="BH30" s="81"/>
      <c r="BI30" s="82"/>
      <c r="BJ30" s="62"/>
      <c r="BL30" s="63"/>
      <c r="BM30" s="80"/>
      <c r="BN30" s="81"/>
      <c r="BO30" s="82"/>
      <c r="BP30" s="60"/>
      <c r="BQ30" s="13"/>
      <c r="BR30" s="13"/>
      <c r="BS30" s="60"/>
      <c r="BT30" s="13"/>
      <c r="BU30" s="61"/>
      <c r="BV30" s="77"/>
      <c r="BW30" s="78"/>
      <c r="BX30" s="79"/>
      <c r="BY30" s="62"/>
      <c r="BZ30" s="14"/>
      <c r="CA30" s="63"/>
    </row>
    <row r="31" spans="1:79" x14ac:dyDescent="0.4">
      <c r="A31" t="s">
        <v>202</v>
      </c>
      <c r="B31" s="524"/>
      <c r="C31" s="525"/>
      <c r="D31" s="526"/>
      <c r="E31" s="438">
        <v>14</v>
      </c>
      <c r="F31" s="439" t="s">
        <v>7494</v>
      </c>
      <c r="G31" s="440">
        <v>54</v>
      </c>
      <c r="H31" s="524">
        <v>24</v>
      </c>
      <c r="I31" s="525" t="s">
        <v>6801</v>
      </c>
      <c r="J31" s="526">
        <v>32</v>
      </c>
      <c r="K31" s="438">
        <v>26</v>
      </c>
      <c r="L31" s="439" t="s">
        <v>6103</v>
      </c>
      <c r="M31" s="439">
        <v>32</v>
      </c>
      <c r="N31">
        <v>24</v>
      </c>
      <c r="O31" t="s">
        <v>5368</v>
      </c>
      <c r="P31">
        <v>59</v>
      </c>
      <c r="Q31" s="439">
        <v>33</v>
      </c>
      <c r="R31" s="439" t="s">
        <v>4624</v>
      </c>
      <c r="S31" s="440">
        <v>58</v>
      </c>
      <c r="T31" s="131">
        <v>34</v>
      </c>
      <c r="U31" t="s">
        <v>3871</v>
      </c>
      <c r="V31" s="132">
        <v>61</v>
      </c>
      <c r="W31" s="306">
        <v>26</v>
      </c>
      <c r="X31" s="307" t="s">
        <v>3092</v>
      </c>
      <c r="Y31" s="308">
        <v>81</v>
      </c>
      <c r="Z31" s="131">
        <v>38</v>
      </c>
      <c r="AA31" t="s">
        <v>2338</v>
      </c>
      <c r="AB31" s="132">
        <v>90</v>
      </c>
      <c r="AC31" s="306">
        <v>28</v>
      </c>
      <c r="AD31" s="307" t="s">
        <v>1591</v>
      </c>
      <c r="AE31" s="308">
        <v>101</v>
      </c>
      <c r="AF31" s="40">
        <v>27</v>
      </c>
      <c r="AG31" s="40" t="s">
        <v>838</v>
      </c>
      <c r="AH31" s="246">
        <v>124</v>
      </c>
      <c r="AI31" s="81">
        <v>33</v>
      </c>
      <c r="AJ31" s="81">
        <v>229692</v>
      </c>
      <c r="AK31" s="82">
        <v>168</v>
      </c>
      <c r="AL31" s="62">
        <v>28</v>
      </c>
      <c r="AM31" s="14">
        <v>200007</v>
      </c>
      <c r="AN31" s="63">
        <v>158</v>
      </c>
      <c r="AO31" s="80">
        <v>31</v>
      </c>
      <c r="AP31" s="81">
        <v>183191</v>
      </c>
      <c r="AQ31" s="82">
        <v>251</v>
      </c>
      <c r="AR31" s="62">
        <v>17</v>
      </c>
      <c r="AS31" s="14">
        <v>195049</v>
      </c>
      <c r="AT31" s="63">
        <v>146</v>
      </c>
      <c r="AU31" s="77">
        <v>18</v>
      </c>
      <c r="AV31" s="78">
        <v>214606</v>
      </c>
      <c r="AW31" s="79">
        <v>153</v>
      </c>
      <c r="AX31" s="62">
        <v>24</v>
      </c>
      <c r="AY31" s="14">
        <v>225540</v>
      </c>
      <c r="AZ31" s="63">
        <v>142</v>
      </c>
      <c r="BA31" s="80">
        <v>20</v>
      </c>
      <c r="BB31" s="81">
        <v>234476</v>
      </c>
      <c r="BC31" s="82">
        <v>210</v>
      </c>
      <c r="BD31" s="62">
        <v>22</v>
      </c>
      <c r="BE31" s="14">
        <v>247214</v>
      </c>
      <c r="BF31" s="63">
        <v>147</v>
      </c>
      <c r="BG31" s="80"/>
      <c r="BH31" s="81"/>
      <c r="BI31" s="82"/>
      <c r="BJ31" s="62"/>
      <c r="BL31" s="63"/>
      <c r="BM31" s="80"/>
      <c r="BN31" s="81"/>
      <c r="BO31" s="82"/>
      <c r="BP31" s="60"/>
      <c r="BQ31" s="13"/>
      <c r="BR31" s="13"/>
      <c r="BS31" s="60"/>
      <c r="BT31" s="13"/>
      <c r="BU31" s="61"/>
      <c r="BV31" s="77"/>
      <c r="BW31" s="78"/>
      <c r="BX31" s="79"/>
      <c r="BY31" s="62"/>
      <c r="BZ31" s="14"/>
      <c r="CA31" s="63"/>
    </row>
    <row r="32" spans="1:79" x14ac:dyDescent="0.4">
      <c r="A32" t="s">
        <v>203</v>
      </c>
      <c r="B32" s="524"/>
      <c r="C32" s="525"/>
      <c r="D32" s="526"/>
      <c r="E32" s="438">
        <v>70</v>
      </c>
      <c r="F32" s="439" t="s">
        <v>7495</v>
      </c>
      <c r="G32" s="440">
        <v>67</v>
      </c>
      <c r="H32" s="524">
        <v>69</v>
      </c>
      <c r="I32" s="525" t="s">
        <v>6802</v>
      </c>
      <c r="J32" s="526">
        <v>74</v>
      </c>
      <c r="K32" s="438">
        <v>95</v>
      </c>
      <c r="L32" s="439" t="s">
        <v>6104</v>
      </c>
      <c r="M32" s="439">
        <v>45</v>
      </c>
      <c r="N32">
        <v>103</v>
      </c>
      <c r="O32" t="s">
        <v>5369</v>
      </c>
      <c r="P32">
        <v>44</v>
      </c>
      <c r="Q32" s="439">
        <v>99</v>
      </c>
      <c r="R32" s="439" t="s">
        <v>4625</v>
      </c>
      <c r="S32" s="440">
        <v>64</v>
      </c>
      <c r="T32" s="131">
        <v>94</v>
      </c>
      <c r="U32" t="s">
        <v>3872</v>
      </c>
      <c r="V32" s="132">
        <v>83</v>
      </c>
      <c r="W32" s="306">
        <v>78</v>
      </c>
      <c r="X32" s="307" t="s">
        <v>3093</v>
      </c>
      <c r="Y32" s="308">
        <v>71</v>
      </c>
      <c r="Z32" s="131">
        <v>94</v>
      </c>
      <c r="AA32" t="s">
        <v>2339</v>
      </c>
      <c r="AB32" s="132">
        <v>75</v>
      </c>
      <c r="AC32" s="306">
        <v>116</v>
      </c>
      <c r="AD32" s="307" t="s">
        <v>1592</v>
      </c>
      <c r="AE32" s="308">
        <v>119</v>
      </c>
      <c r="AF32" s="40">
        <v>104</v>
      </c>
      <c r="AG32" s="40" t="s">
        <v>839</v>
      </c>
      <c r="AH32" s="246">
        <v>148</v>
      </c>
      <c r="AI32" s="81">
        <v>82</v>
      </c>
      <c r="AJ32" s="81">
        <v>229010</v>
      </c>
      <c r="AK32" s="82">
        <v>156</v>
      </c>
      <c r="AL32" s="62">
        <v>90</v>
      </c>
      <c r="AM32" s="14">
        <v>208065</v>
      </c>
      <c r="AN32" s="63">
        <v>112</v>
      </c>
      <c r="AO32" s="80">
        <v>64</v>
      </c>
      <c r="AP32" s="81">
        <v>209407</v>
      </c>
      <c r="AQ32" s="82">
        <v>175</v>
      </c>
      <c r="AR32" s="62">
        <v>65</v>
      </c>
      <c r="AS32" s="14">
        <v>208882</v>
      </c>
      <c r="AT32" s="63">
        <v>163</v>
      </c>
      <c r="AU32" s="77">
        <v>56</v>
      </c>
      <c r="AV32" s="78">
        <v>195203</v>
      </c>
      <c r="AW32" s="79">
        <v>151</v>
      </c>
      <c r="AX32" s="62">
        <v>56</v>
      </c>
      <c r="AY32" s="14">
        <v>210957</v>
      </c>
      <c r="AZ32" s="63">
        <v>123</v>
      </c>
      <c r="BA32" s="80">
        <v>60</v>
      </c>
      <c r="BB32" s="81">
        <v>220549</v>
      </c>
      <c r="BC32" s="82">
        <v>135</v>
      </c>
      <c r="BD32" s="62">
        <v>60</v>
      </c>
      <c r="BE32" s="14">
        <v>218615</v>
      </c>
      <c r="BF32" s="63">
        <v>134</v>
      </c>
      <c r="BG32" s="80"/>
      <c r="BH32" s="81"/>
      <c r="BI32" s="82"/>
      <c r="BJ32" s="62"/>
      <c r="BL32" s="63"/>
      <c r="BM32" s="80"/>
      <c r="BN32" s="81"/>
      <c r="BO32" s="82"/>
      <c r="BP32" s="60"/>
      <c r="BQ32" s="13"/>
      <c r="BR32" s="13"/>
      <c r="BS32" s="60"/>
      <c r="BT32" s="13"/>
      <c r="BU32" s="61"/>
      <c r="BV32" s="77"/>
      <c r="BW32" s="78"/>
      <c r="BX32" s="79"/>
      <c r="BY32" s="62"/>
      <c r="BZ32" s="14"/>
      <c r="CA32" s="63"/>
    </row>
    <row r="33" spans="1:79" x14ac:dyDescent="0.4">
      <c r="A33" t="s">
        <v>204</v>
      </c>
      <c r="B33" s="524"/>
      <c r="C33" s="525"/>
      <c r="D33" s="526"/>
      <c r="E33" s="438">
        <v>2</v>
      </c>
      <c r="F33" s="439" t="s">
        <v>7310</v>
      </c>
      <c r="G33" s="440">
        <v>35</v>
      </c>
      <c r="H33" s="524">
        <v>5</v>
      </c>
      <c r="I33" s="525" t="s">
        <v>6803</v>
      </c>
      <c r="J33" s="526">
        <v>31</v>
      </c>
      <c r="K33" s="438">
        <v>7</v>
      </c>
      <c r="L33" s="439" t="s">
        <v>6105</v>
      </c>
      <c r="M33" s="439">
        <v>68</v>
      </c>
      <c r="N33">
        <v>7</v>
      </c>
      <c r="O33" t="s">
        <v>5370</v>
      </c>
      <c r="P33">
        <v>39</v>
      </c>
      <c r="Q33" s="439">
        <v>2</v>
      </c>
      <c r="R33" s="439" t="s">
        <v>1410</v>
      </c>
      <c r="S33" s="440">
        <v>24</v>
      </c>
      <c r="T33" s="131">
        <v>5</v>
      </c>
      <c r="U33" t="s">
        <v>3680</v>
      </c>
      <c r="V33" s="132">
        <v>97</v>
      </c>
      <c r="W33" s="306">
        <v>9</v>
      </c>
      <c r="X33" s="307" t="s">
        <v>3094</v>
      </c>
      <c r="Y33" s="308">
        <v>88</v>
      </c>
      <c r="Z33" s="131">
        <v>5</v>
      </c>
      <c r="AA33" t="s">
        <v>2340</v>
      </c>
      <c r="AB33" s="132">
        <v>44</v>
      </c>
      <c r="AC33" s="306">
        <v>13</v>
      </c>
      <c r="AD33" s="307" t="s">
        <v>1593</v>
      </c>
      <c r="AE33" s="308">
        <v>155</v>
      </c>
      <c r="AF33" s="40">
        <v>6</v>
      </c>
      <c r="AG33" s="40" t="s">
        <v>840</v>
      </c>
      <c r="AH33" s="246">
        <v>176</v>
      </c>
      <c r="AI33" s="81">
        <v>4</v>
      </c>
      <c r="AJ33" s="81">
        <v>193712</v>
      </c>
      <c r="AK33" s="82">
        <v>129</v>
      </c>
      <c r="AL33" s="62">
        <v>11</v>
      </c>
      <c r="AM33" s="14">
        <v>194364</v>
      </c>
      <c r="AN33" s="63">
        <v>173</v>
      </c>
      <c r="AO33" s="80">
        <v>5</v>
      </c>
      <c r="AP33" s="81">
        <v>125500</v>
      </c>
      <c r="AQ33" s="82">
        <v>171</v>
      </c>
      <c r="AR33" s="62">
        <v>5</v>
      </c>
      <c r="AS33" s="14">
        <v>219160</v>
      </c>
      <c r="AT33" s="63">
        <v>280</v>
      </c>
      <c r="AU33" s="77">
        <v>7</v>
      </c>
      <c r="AV33" s="78">
        <v>142000</v>
      </c>
      <c r="AW33" s="79">
        <v>67</v>
      </c>
      <c r="AX33" s="62">
        <v>0</v>
      </c>
      <c r="AZ33" s="63"/>
      <c r="BA33" s="80">
        <v>6</v>
      </c>
      <c r="BB33" s="81">
        <v>237850</v>
      </c>
      <c r="BC33" s="82">
        <v>111</v>
      </c>
      <c r="BD33" s="62">
        <v>3</v>
      </c>
      <c r="BE33" s="14">
        <v>171783</v>
      </c>
      <c r="BF33" s="63">
        <v>84</v>
      </c>
      <c r="BG33" s="80"/>
      <c r="BH33" s="81"/>
      <c r="BI33" s="82"/>
      <c r="BJ33" s="62"/>
      <c r="BL33" s="63"/>
      <c r="BM33" s="80"/>
      <c r="BN33" s="81"/>
      <c r="BO33" s="82"/>
      <c r="BP33" s="60"/>
      <c r="BQ33" s="13"/>
      <c r="BR33" s="13"/>
      <c r="BS33" s="60"/>
      <c r="BT33" s="13"/>
      <c r="BU33" s="61"/>
      <c r="BV33" s="77"/>
      <c r="BW33" s="78"/>
      <c r="BX33" s="79"/>
      <c r="BY33" s="62"/>
      <c r="BZ33" s="14"/>
      <c r="CA33" s="63"/>
    </row>
    <row r="34" spans="1:79" x14ac:dyDescent="0.4">
      <c r="A34" t="s">
        <v>205</v>
      </c>
      <c r="B34" s="524"/>
      <c r="C34" s="525"/>
      <c r="D34" s="526"/>
      <c r="E34" s="438">
        <v>4</v>
      </c>
      <c r="F34" s="439" t="s">
        <v>7311</v>
      </c>
      <c r="G34" s="440">
        <v>14</v>
      </c>
      <c r="H34" s="524">
        <v>12</v>
      </c>
      <c r="I34" s="525" t="s">
        <v>6804</v>
      </c>
      <c r="J34" s="526">
        <v>40</v>
      </c>
      <c r="K34" s="438">
        <v>22</v>
      </c>
      <c r="L34" s="439" t="s">
        <v>6106</v>
      </c>
      <c r="M34" s="439">
        <v>21</v>
      </c>
      <c r="N34">
        <v>19</v>
      </c>
      <c r="O34" t="s">
        <v>5371</v>
      </c>
      <c r="P34">
        <v>37</v>
      </c>
      <c r="Q34" s="439">
        <v>19</v>
      </c>
      <c r="R34" s="439" t="s">
        <v>4626</v>
      </c>
      <c r="S34" s="440">
        <v>74</v>
      </c>
      <c r="T34" s="131">
        <v>22</v>
      </c>
      <c r="U34" t="s">
        <v>3873</v>
      </c>
      <c r="V34" s="132">
        <v>51</v>
      </c>
      <c r="W34" s="306">
        <v>36</v>
      </c>
      <c r="X34" s="307" t="s">
        <v>3095</v>
      </c>
      <c r="Y34" s="308">
        <v>74</v>
      </c>
      <c r="Z34" s="131">
        <v>23</v>
      </c>
      <c r="AA34" t="s">
        <v>2341</v>
      </c>
      <c r="AB34" s="132">
        <v>71</v>
      </c>
      <c r="AC34" s="306">
        <v>24</v>
      </c>
      <c r="AD34" s="307" t="s">
        <v>1594</v>
      </c>
      <c r="AE34" s="308">
        <v>118</v>
      </c>
      <c r="AF34" s="40">
        <v>20</v>
      </c>
      <c r="AG34" s="40" t="s">
        <v>841</v>
      </c>
      <c r="AH34" s="246">
        <v>154</v>
      </c>
      <c r="AI34" s="81">
        <v>22</v>
      </c>
      <c r="AJ34" s="81">
        <v>259386</v>
      </c>
      <c r="AK34" s="82">
        <v>137</v>
      </c>
      <c r="AL34" s="62">
        <v>26</v>
      </c>
      <c r="AM34" s="14">
        <v>240165</v>
      </c>
      <c r="AN34" s="63">
        <v>163</v>
      </c>
      <c r="AO34" s="80">
        <v>19</v>
      </c>
      <c r="AP34" s="81">
        <v>247189</v>
      </c>
      <c r="AQ34" s="82">
        <v>163</v>
      </c>
      <c r="AR34" s="62">
        <v>13</v>
      </c>
      <c r="AS34" s="14">
        <v>204223</v>
      </c>
      <c r="AT34" s="63">
        <v>146</v>
      </c>
      <c r="AU34" s="77">
        <v>14</v>
      </c>
      <c r="AV34" s="78">
        <v>237593</v>
      </c>
      <c r="AW34" s="79">
        <v>221</v>
      </c>
      <c r="AX34" s="62">
        <v>7</v>
      </c>
      <c r="AY34" s="14">
        <v>288525</v>
      </c>
      <c r="AZ34" s="63">
        <v>192</v>
      </c>
      <c r="BA34" s="80">
        <v>8</v>
      </c>
      <c r="BB34" s="81">
        <v>225394</v>
      </c>
      <c r="BC34" s="82">
        <v>110</v>
      </c>
      <c r="BD34" s="62">
        <v>21</v>
      </c>
      <c r="BE34" s="14">
        <v>353802</v>
      </c>
      <c r="BF34" s="63">
        <v>182</v>
      </c>
      <c r="BG34" s="80"/>
      <c r="BH34" s="81"/>
      <c r="BI34" s="82"/>
      <c r="BJ34" s="62"/>
      <c r="BL34" s="63"/>
      <c r="BM34" s="80"/>
      <c r="BN34" s="81"/>
      <c r="BO34" s="82"/>
      <c r="BP34" s="60"/>
      <c r="BQ34" s="13"/>
      <c r="BR34" s="13"/>
      <c r="BS34" s="60"/>
      <c r="BT34" s="13"/>
      <c r="BU34" s="61"/>
      <c r="BV34" s="77"/>
      <c r="BW34" s="78"/>
      <c r="BX34" s="79"/>
      <c r="BY34" s="62"/>
      <c r="BZ34" s="14"/>
      <c r="CA34" s="63"/>
    </row>
    <row r="35" spans="1:79" x14ac:dyDescent="0.4">
      <c r="A35" t="s">
        <v>206</v>
      </c>
      <c r="B35" s="524"/>
      <c r="C35" s="525"/>
      <c r="D35" s="526"/>
      <c r="E35" s="438">
        <v>20</v>
      </c>
      <c r="F35" s="439" t="s">
        <v>7496</v>
      </c>
      <c r="G35" s="440">
        <v>13</v>
      </c>
      <c r="H35" s="524">
        <v>25</v>
      </c>
      <c r="I35" s="525" t="s">
        <v>6805</v>
      </c>
      <c r="J35" s="526">
        <v>27</v>
      </c>
      <c r="K35" s="438">
        <v>23</v>
      </c>
      <c r="L35" s="439" t="s">
        <v>6107</v>
      </c>
      <c r="M35" s="439">
        <v>21</v>
      </c>
      <c r="N35">
        <v>24</v>
      </c>
      <c r="O35" t="s">
        <v>5372</v>
      </c>
      <c r="P35">
        <v>46</v>
      </c>
      <c r="Q35" s="439">
        <v>36</v>
      </c>
      <c r="R35" s="439" t="s">
        <v>4627</v>
      </c>
      <c r="S35" s="440">
        <v>79</v>
      </c>
      <c r="T35" s="131">
        <v>30</v>
      </c>
      <c r="U35" t="s">
        <v>3874</v>
      </c>
      <c r="V35" s="132">
        <v>54</v>
      </c>
      <c r="W35" s="306">
        <v>38</v>
      </c>
      <c r="X35" s="307" t="s">
        <v>3096</v>
      </c>
      <c r="Y35" s="308">
        <v>121</v>
      </c>
      <c r="Z35" s="131">
        <v>39</v>
      </c>
      <c r="AA35" t="s">
        <v>2342</v>
      </c>
      <c r="AB35" s="132">
        <v>112</v>
      </c>
      <c r="AC35" s="306">
        <v>42</v>
      </c>
      <c r="AD35" s="307" t="s">
        <v>1595</v>
      </c>
      <c r="AE35" s="308">
        <v>91</v>
      </c>
      <c r="AF35" s="40">
        <v>42</v>
      </c>
      <c r="AG35" s="40" t="s">
        <v>842</v>
      </c>
      <c r="AH35" s="246">
        <v>149</v>
      </c>
      <c r="AI35" s="81">
        <v>28</v>
      </c>
      <c r="AJ35" s="81">
        <v>192679</v>
      </c>
      <c r="AK35" s="82">
        <v>163</v>
      </c>
      <c r="AL35" s="62">
        <v>40</v>
      </c>
      <c r="AM35" s="14">
        <v>193814</v>
      </c>
      <c r="AN35" s="63">
        <v>144</v>
      </c>
      <c r="AO35" s="80">
        <v>25</v>
      </c>
      <c r="AP35" s="81">
        <v>154170</v>
      </c>
      <c r="AQ35" s="82">
        <v>122</v>
      </c>
      <c r="AR35" s="62">
        <v>19</v>
      </c>
      <c r="AS35" s="14">
        <v>173724</v>
      </c>
      <c r="AT35" s="63">
        <v>128</v>
      </c>
      <c r="AU35" s="77">
        <v>15</v>
      </c>
      <c r="AV35" s="78">
        <v>176993</v>
      </c>
      <c r="AW35" s="79">
        <v>144</v>
      </c>
      <c r="AX35" s="62">
        <v>24</v>
      </c>
      <c r="AY35" s="14">
        <v>172879</v>
      </c>
      <c r="AZ35" s="63">
        <v>162</v>
      </c>
      <c r="BA35" s="80">
        <v>25</v>
      </c>
      <c r="BB35" s="81">
        <v>189958</v>
      </c>
      <c r="BC35" s="82">
        <v>117</v>
      </c>
      <c r="BD35" s="62">
        <v>25</v>
      </c>
      <c r="BE35" s="14">
        <v>303309</v>
      </c>
      <c r="BF35" s="63">
        <v>136</v>
      </c>
      <c r="BG35" s="80"/>
      <c r="BH35" s="81"/>
      <c r="BI35" s="82"/>
      <c r="BJ35" s="62"/>
      <c r="BL35" s="63"/>
      <c r="BM35" s="80"/>
      <c r="BN35" s="81"/>
      <c r="BO35" s="82"/>
      <c r="BP35" s="60"/>
      <c r="BQ35" s="13"/>
      <c r="BR35" s="13"/>
      <c r="BS35" s="60"/>
      <c r="BT35" s="13"/>
      <c r="BU35" s="61"/>
      <c r="BV35" s="77"/>
      <c r="BW35" s="78"/>
      <c r="BX35" s="79"/>
      <c r="BY35" s="62"/>
      <c r="BZ35" s="14"/>
      <c r="CA35" s="63"/>
    </row>
    <row r="36" spans="1:79" x14ac:dyDescent="0.4">
      <c r="A36" t="s">
        <v>207</v>
      </c>
      <c r="B36" s="524"/>
      <c r="C36" s="525"/>
      <c r="D36" s="526"/>
      <c r="E36" s="438">
        <v>19</v>
      </c>
      <c r="F36" s="439" t="s">
        <v>7497</v>
      </c>
      <c r="G36" s="440">
        <v>32</v>
      </c>
      <c r="H36" s="524">
        <v>18</v>
      </c>
      <c r="I36" s="525" t="s">
        <v>6806</v>
      </c>
      <c r="J36" s="526">
        <v>29</v>
      </c>
      <c r="K36" s="438">
        <v>33</v>
      </c>
      <c r="L36" s="439" t="s">
        <v>6108</v>
      </c>
      <c r="M36" s="439">
        <v>33</v>
      </c>
      <c r="N36">
        <v>31</v>
      </c>
      <c r="O36" t="s">
        <v>5373</v>
      </c>
      <c r="P36">
        <v>32</v>
      </c>
      <c r="Q36" s="439">
        <v>34</v>
      </c>
      <c r="R36" s="439" t="s">
        <v>4628</v>
      </c>
      <c r="S36" s="440">
        <v>53</v>
      </c>
      <c r="T36" s="131">
        <v>33</v>
      </c>
      <c r="U36" t="s">
        <v>3875</v>
      </c>
      <c r="V36" s="132">
        <v>50</v>
      </c>
      <c r="W36" s="306">
        <v>30</v>
      </c>
      <c r="X36" s="307" t="s">
        <v>3097</v>
      </c>
      <c r="Y36" s="308">
        <v>55</v>
      </c>
      <c r="Z36" s="131">
        <v>23</v>
      </c>
      <c r="AA36" t="s">
        <v>2343</v>
      </c>
      <c r="AB36" s="132">
        <v>88</v>
      </c>
      <c r="AC36" s="306">
        <v>30</v>
      </c>
      <c r="AD36" s="307" t="s">
        <v>1596</v>
      </c>
      <c r="AE36" s="308">
        <v>83</v>
      </c>
      <c r="AF36" s="40">
        <v>43</v>
      </c>
      <c r="AG36" s="40" t="s">
        <v>843</v>
      </c>
      <c r="AH36" s="246">
        <v>153</v>
      </c>
      <c r="AI36" s="81">
        <v>18</v>
      </c>
      <c r="AJ36" s="81">
        <v>216131</v>
      </c>
      <c r="AK36" s="82">
        <v>90</v>
      </c>
      <c r="AL36" s="62">
        <v>36</v>
      </c>
      <c r="AM36" s="14">
        <v>249071</v>
      </c>
      <c r="AN36" s="63">
        <v>140</v>
      </c>
      <c r="AO36" s="80">
        <v>28</v>
      </c>
      <c r="AP36" s="81">
        <v>178129</v>
      </c>
      <c r="AQ36" s="82">
        <v>134</v>
      </c>
      <c r="AR36" s="62">
        <v>24</v>
      </c>
      <c r="AS36" s="14">
        <v>174716</v>
      </c>
      <c r="AT36" s="63">
        <v>175</v>
      </c>
      <c r="AU36" s="77">
        <v>17</v>
      </c>
      <c r="AV36" s="78">
        <v>177329</v>
      </c>
      <c r="AW36" s="79">
        <v>130</v>
      </c>
      <c r="AX36" s="62">
        <v>27</v>
      </c>
      <c r="AY36" s="14">
        <v>191372</v>
      </c>
      <c r="AZ36" s="63">
        <v>119</v>
      </c>
      <c r="BA36" s="80">
        <v>13</v>
      </c>
      <c r="BB36" s="81">
        <v>301515</v>
      </c>
      <c r="BC36" s="82">
        <v>141</v>
      </c>
      <c r="BD36" s="62">
        <v>32</v>
      </c>
      <c r="BE36" s="14">
        <v>208152</v>
      </c>
      <c r="BF36" s="63">
        <v>87</v>
      </c>
      <c r="BG36" s="80"/>
      <c r="BH36" s="81"/>
      <c r="BI36" s="82"/>
      <c r="BJ36" s="62"/>
      <c r="BL36" s="63"/>
      <c r="BM36" s="80"/>
      <c r="BN36" s="81"/>
      <c r="BO36" s="82"/>
      <c r="BP36" s="60"/>
      <c r="BQ36" s="13"/>
      <c r="BR36" s="13"/>
      <c r="BS36" s="60"/>
      <c r="BT36" s="13"/>
      <c r="BU36" s="61"/>
      <c r="BV36" s="77"/>
      <c r="BW36" s="78"/>
      <c r="BX36" s="79"/>
      <c r="BY36" s="62"/>
      <c r="BZ36" s="14"/>
      <c r="CA36" s="63"/>
    </row>
    <row r="37" spans="1:79" x14ac:dyDescent="0.4">
      <c r="A37" t="s">
        <v>208</v>
      </c>
      <c r="B37" s="524"/>
      <c r="C37" s="525"/>
      <c r="D37" s="526"/>
      <c r="E37" s="438">
        <v>4</v>
      </c>
      <c r="F37" s="439" t="s">
        <v>7314</v>
      </c>
      <c r="G37" s="440">
        <v>26</v>
      </c>
      <c r="H37" s="524">
        <v>5</v>
      </c>
      <c r="I37" s="525" t="s">
        <v>6807</v>
      </c>
      <c r="J37" s="526">
        <v>13</v>
      </c>
      <c r="K37" s="438">
        <v>1</v>
      </c>
      <c r="L37" s="439" t="s">
        <v>6109</v>
      </c>
      <c r="M37" s="439">
        <v>6</v>
      </c>
      <c r="N37">
        <v>7</v>
      </c>
      <c r="O37" t="s">
        <v>5374</v>
      </c>
      <c r="P37">
        <v>48</v>
      </c>
      <c r="Q37" s="439">
        <v>10</v>
      </c>
      <c r="R37" s="439" t="s">
        <v>4629</v>
      </c>
      <c r="S37" s="440">
        <v>70</v>
      </c>
      <c r="T37" s="131">
        <v>6</v>
      </c>
      <c r="U37" t="s">
        <v>3876</v>
      </c>
      <c r="V37" s="132">
        <v>63</v>
      </c>
      <c r="W37" s="306">
        <v>5</v>
      </c>
      <c r="X37" s="307" t="s">
        <v>3098</v>
      </c>
      <c r="Y37" s="308">
        <v>139</v>
      </c>
      <c r="Z37" s="131">
        <v>6</v>
      </c>
      <c r="AA37" t="s">
        <v>2344</v>
      </c>
      <c r="AB37" s="132">
        <v>86</v>
      </c>
      <c r="AC37" s="306">
        <v>14</v>
      </c>
      <c r="AD37" s="307" t="s">
        <v>1597</v>
      </c>
      <c r="AE37" s="308">
        <v>188</v>
      </c>
      <c r="AF37" s="40">
        <v>13</v>
      </c>
      <c r="AG37" s="40" t="s">
        <v>844</v>
      </c>
      <c r="AH37" s="246">
        <v>215</v>
      </c>
      <c r="AI37" s="81">
        <v>4</v>
      </c>
      <c r="AJ37" s="81">
        <v>112950</v>
      </c>
      <c r="AK37" s="82">
        <v>148</v>
      </c>
      <c r="AL37" s="62">
        <v>4</v>
      </c>
      <c r="AM37" s="14">
        <v>162725</v>
      </c>
      <c r="AN37" s="63">
        <v>296</v>
      </c>
      <c r="AO37" s="80">
        <v>3</v>
      </c>
      <c r="AP37" s="81">
        <v>151333</v>
      </c>
      <c r="AQ37" s="82">
        <v>134</v>
      </c>
      <c r="AR37" s="62">
        <v>2</v>
      </c>
      <c r="AS37" s="14">
        <v>175500</v>
      </c>
      <c r="AT37" s="63">
        <v>153</v>
      </c>
      <c r="AU37" s="77">
        <v>4</v>
      </c>
      <c r="AV37" s="78">
        <v>112500</v>
      </c>
      <c r="AW37" s="79">
        <v>34</v>
      </c>
      <c r="AX37" s="62">
        <v>5</v>
      </c>
      <c r="AY37" s="14">
        <v>204150</v>
      </c>
      <c r="AZ37" s="63">
        <v>118</v>
      </c>
      <c r="BA37" s="77">
        <v>1</v>
      </c>
      <c r="BB37" s="78">
        <v>200000</v>
      </c>
      <c r="BC37" s="79">
        <v>67</v>
      </c>
      <c r="BD37" s="62">
        <v>6</v>
      </c>
      <c r="BE37" s="14">
        <v>153817</v>
      </c>
      <c r="BF37" s="63">
        <v>147</v>
      </c>
      <c r="BG37" s="80"/>
      <c r="BH37" s="81"/>
      <c r="BI37" s="82"/>
      <c r="BJ37" s="62"/>
      <c r="BL37" s="63"/>
      <c r="BM37" s="80"/>
      <c r="BN37" s="81"/>
      <c r="BO37" s="82"/>
      <c r="BP37" s="60"/>
      <c r="BQ37" s="13"/>
      <c r="BR37" s="13"/>
      <c r="BS37" s="60"/>
      <c r="BT37" s="13"/>
      <c r="BU37" s="61"/>
      <c r="BV37" s="77"/>
      <c r="BW37" s="78"/>
      <c r="BX37" s="79"/>
      <c r="BY37" s="62"/>
      <c r="BZ37" s="14"/>
      <c r="CA37" s="63"/>
    </row>
    <row r="38" spans="1:79" x14ac:dyDescent="0.4">
      <c r="A38" t="s">
        <v>209</v>
      </c>
      <c r="B38" s="524"/>
      <c r="C38" s="525"/>
      <c r="D38" s="526"/>
      <c r="E38" s="438">
        <v>11</v>
      </c>
      <c r="F38" s="439" t="s">
        <v>7498</v>
      </c>
      <c r="G38" s="440">
        <v>37</v>
      </c>
      <c r="H38" s="524">
        <v>11</v>
      </c>
      <c r="I38" s="525" t="s">
        <v>6808</v>
      </c>
      <c r="J38" s="526">
        <v>10</v>
      </c>
      <c r="K38" s="438">
        <v>19</v>
      </c>
      <c r="L38" s="439" t="s">
        <v>6110</v>
      </c>
      <c r="M38" s="439">
        <v>18</v>
      </c>
      <c r="N38">
        <v>15</v>
      </c>
      <c r="O38" t="s">
        <v>5375</v>
      </c>
      <c r="P38">
        <v>44</v>
      </c>
      <c r="Q38" s="439">
        <v>14</v>
      </c>
      <c r="R38" s="439" t="s">
        <v>4630</v>
      </c>
      <c r="S38" s="440">
        <v>81</v>
      </c>
      <c r="T38" s="131">
        <v>24</v>
      </c>
      <c r="U38" t="s">
        <v>3877</v>
      </c>
      <c r="V38" s="132">
        <v>49</v>
      </c>
      <c r="W38" s="306">
        <v>18</v>
      </c>
      <c r="X38" s="307" t="s">
        <v>3099</v>
      </c>
      <c r="Y38" s="308">
        <v>58</v>
      </c>
      <c r="Z38" s="131">
        <v>25</v>
      </c>
      <c r="AA38" t="s">
        <v>2345</v>
      </c>
      <c r="AB38" s="132">
        <v>83</v>
      </c>
      <c r="AC38" s="306">
        <v>18</v>
      </c>
      <c r="AD38" s="307" t="s">
        <v>1598</v>
      </c>
      <c r="AE38" s="308">
        <v>120</v>
      </c>
      <c r="AF38" s="40">
        <v>17</v>
      </c>
      <c r="AG38" s="40" t="s">
        <v>845</v>
      </c>
      <c r="AH38" s="246">
        <v>204</v>
      </c>
      <c r="AI38" s="81">
        <v>15</v>
      </c>
      <c r="AJ38" s="81">
        <v>132623</v>
      </c>
      <c r="AK38" s="82">
        <v>109</v>
      </c>
      <c r="AL38" s="62">
        <v>17</v>
      </c>
      <c r="AM38" s="14">
        <v>135829</v>
      </c>
      <c r="AN38" s="63">
        <v>146</v>
      </c>
      <c r="AO38" s="80">
        <v>13</v>
      </c>
      <c r="AP38" s="81">
        <v>105154</v>
      </c>
      <c r="AQ38" s="82">
        <v>119</v>
      </c>
      <c r="AR38" s="62">
        <v>9</v>
      </c>
      <c r="AS38" s="14">
        <v>95622</v>
      </c>
      <c r="AT38" s="63">
        <v>47</v>
      </c>
      <c r="AU38" s="77">
        <v>7</v>
      </c>
      <c r="AV38" s="78">
        <v>122486</v>
      </c>
      <c r="AW38" s="79">
        <v>155</v>
      </c>
      <c r="AX38" s="62">
        <v>16</v>
      </c>
      <c r="AY38" s="14">
        <v>116725</v>
      </c>
      <c r="AZ38" s="63">
        <v>146</v>
      </c>
      <c r="BA38" s="80">
        <v>12</v>
      </c>
      <c r="BB38" s="81">
        <v>170975</v>
      </c>
      <c r="BC38" s="82">
        <v>164</v>
      </c>
      <c r="BD38" s="62">
        <v>10</v>
      </c>
      <c r="BE38" s="14">
        <v>170670</v>
      </c>
      <c r="BF38" s="63">
        <v>118</v>
      </c>
      <c r="BG38" s="80"/>
      <c r="BH38" s="81"/>
      <c r="BI38" s="82"/>
      <c r="BJ38" s="62"/>
      <c r="BL38" s="63"/>
      <c r="BM38" s="80"/>
      <c r="BN38" s="81"/>
      <c r="BO38" s="82"/>
      <c r="BP38" s="60"/>
      <c r="BQ38" s="13"/>
      <c r="BR38" s="13"/>
      <c r="BS38" s="60"/>
      <c r="BT38" s="13"/>
      <c r="BU38" s="61"/>
      <c r="BV38" s="77"/>
      <c r="BW38" s="78"/>
      <c r="BX38" s="79"/>
      <c r="BY38" s="62"/>
      <c r="BZ38" s="14"/>
      <c r="CA38" s="63"/>
    </row>
    <row r="39" spans="1:79" x14ac:dyDescent="0.4">
      <c r="A39" t="s">
        <v>210</v>
      </c>
      <c r="B39" s="524"/>
      <c r="C39" s="525"/>
      <c r="D39" s="526"/>
      <c r="E39" s="438">
        <v>148</v>
      </c>
      <c r="F39" s="439" t="s">
        <v>7499</v>
      </c>
      <c r="G39" s="440">
        <v>18</v>
      </c>
      <c r="H39" s="524">
        <v>153</v>
      </c>
      <c r="I39" s="525" t="s">
        <v>6809</v>
      </c>
      <c r="J39" s="526">
        <v>18</v>
      </c>
      <c r="K39" s="438">
        <v>205</v>
      </c>
      <c r="L39" s="439" t="s">
        <v>6111</v>
      </c>
      <c r="M39" s="439">
        <v>24</v>
      </c>
      <c r="N39">
        <v>273</v>
      </c>
      <c r="O39" t="s">
        <v>5376</v>
      </c>
      <c r="P39">
        <v>27</v>
      </c>
      <c r="Q39" s="439">
        <v>213</v>
      </c>
      <c r="R39" s="439" t="s">
        <v>4631</v>
      </c>
      <c r="S39" s="440">
        <v>45</v>
      </c>
      <c r="T39" s="131">
        <v>221</v>
      </c>
      <c r="U39" t="s">
        <v>3878</v>
      </c>
      <c r="V39" s="132">
        <v>40</v>
      </c>
      <c r="W39" s="306">
        <v>219</v>
      </c>
      <c r="X39" s="307" t="s">
        <v>3100</v>
      </c>
      <c r="Y39" s="308">
        <v>51</v>
      </c>
      <c r="Z39" s="131">
        <v>232</v>
      </c>
      <c r="AA39" t="s">
        <v>2346</v>
      </c>
      <c r="AB39" s="132">
        <v>56</v>
      </c>
      <c r="AC39" s="306">
        <v>222</v>
      </c>
      <c r="AD39" s="307" t="s">
        <v>1599</v>
      </c>
      <c r="AE39" s="308">
        <v>101</v>
      </c>
      <c r="AF39" s="40">
        <v>249</v>
      </c>
      <c r="AG39" s="40" t="s">
        <v>846</v>
      </c>
      <c r="AH39" s="246">
        <v>106</v>
      </c>
      <c r="AI39" s="81">
        <v>156</v>
      </c>
      <c r="AJ39" s="81">
        <v>132671</v>
      </c>
      <c r="AK39" s="82">
        <v>119</v>
      </c>
      <c r="AL39" s="14">
        <v>164</v>
      </c>
      <c r="AM39" s="14">
        <v>126869</v>
      </c>
      <c r="AN39" s="63">
        <v>112</v>
      </c>
      <c r="AO39" s="80">
        <v>166</v>
      </c>
      <c r="AP39" s="81">
        <v>114957</v>
      </c>
      <c r="AQ39" s="82">
        <v>118</v>
      </c>
      <c r="AR39" s="62">
        <v>127</v>
      </c>
      <c r="AS39" s="14">
        <v>113148</v>
      </c>
      <c r="AT39" s="63">
        <v>143</v>
      </c>
      <c r="AU39" s="77">
        <v>121</v>
      </c>
      <c r="AV39" s="78">
        <v>142191</v>
      </c>
      <c r="AW39" s="79">
        <v>131</v>
      </c>
      <c r="AX39" s="62">
        <v>124</v>
      </c>
      <c r="AY39" s="14">
        <v>143587</v>
      </c>
      <c r="AZ39" s="63">
        <v>150</v>
      </c>
      <c r="BA39" s="80">
        <v>166</v>
      </c>
      <c r="BB39" s="81">
        <v>153598</v>
      </c>
      <c r="BC39" s="82">
        <v>127</v>
      </c>
      <c r="BD39" s="62">
        <v>229</v>
      </c>
      <c r="BE39" s="14">
        <v>161647</v>
      </c>
      <c r="BF39" s="63">
        <v>102</v>
      </c>
      <c r="BG39" s="80"/>
      <c r="BH39" s="81"/>
      <c r="BI39" s="82"/>
      <c r="BJ39" s="62"/>
      <c r="BL39" s="63"/>
      <c r="BM39" s="80"/>
      <c r="BN39" s="81"/>
      <c r="BO39" s="82"/>
      <c r="BP39" s="60"/>
      <c r="BQ39" s="13"/>
      <c r="BR39" s="13"/>
      <c r="BS39" s="60"/>
      <c r="BT39" s="13"/>
      <c r="BU39" s="61"/>
      <c r="BV39" s="77"/>
      <c r="BW39" s="78"/>
      <c r="BX39" s="79"/>
      <c r="BY39" s="62"/>
      <c r="BZ39" s="14"/>
      <c r="CA39" s="63"/>
    </row>
    <row r="40" spans="1:79" x14ac:dyDescent="0.4">
      <c r="A40" t="s">
        <v>155</v>
      </c>
      <c r="B40" s="524"/>
      <c r="C40" s="525"/>
      <c r="D40" s="526"/>
      <c r="E40" s="438">
        <v>4</v>
      </c>
      <c r="F40" s="439" t="s">
        <v>7500</v>
      </c>
      <c r="G40" s="440">
        <v>15</v>
      </c>
      <c r="H40" s="524">
        <v>5</v>
      </c>
      <c r="I40" s="525" t="s">
        <v>6459</v>
      </c>
      <c r="J40" s="526">
        <v>22</v>
      </c>
      <c r="K40" s="438">
        <v>6</v>
      </c>
      <c r="L40" s="439" t="s">
        <v>6112</v>
      </c>
      <c r="M40" s="439">
        <v>44</v>
      </c>
      <c r="N40">
        <v>13</v>
      </c>
      <c r="O40" t="s">
        <v>5377</v>
      </c>
      <c r="P40">
        <v>17</v>
      </c>
      <c r="Q40" s="439">
        <v>10</v>
      </c>
      <c r="R40" s="439" t="s">
        <v>4632</v>
      </c>
      <c r="S40" s="440">
        <v>46</v>
      </c>
      <c r="T40" s="131">
        <v>8</v>
      </c>
      <c r="U40" t="s">
        <v>3879</v>
      </c>
      <c r="V40" s="132">
        <v>115</v>
      </c>
      <c r="W40" s="306">
        <v>8</v>
      </c>
      <c r="X40" s="307" t="s">
        <v>3101</v>
      </c>
      <c r="Y40" s="308">
        <v>32</v>
      </c>
      <c r="Z40" s="131">
        <v>5</v>
      </c>
      <c r="AA40" t="s">
        <v>2161</v>
      </c>
      <c r="AB40" s="132">
        <v>29</v>
      </c>
      <c r="AC40" s="306">
        <v>10</v>
      </c>
      <c r="AD40" s="307" t="s">
        <v>1600</v>
      </c>
      <c r="AE40" s="308">
        <v>171</v>
      </c>
      <c r="AF40" s="40">
        <v>5</v>
      </c>
      <c r="AG40" s="40" t="s">
        <v>847</v>
      </c>
      <c r="AH40" s="246">
        <v>70</v>
      </c>
      <c r="AI40" s="81">
        <v>10</v>
      </c>
      <c r="AJ40" s="81">
        <v>170670</v>
      </c>
      <c r="AK40" s="82">
        <v>223</v>
      </c>
      <c r="AL40" s="14">
        <v>8</v>
      </c>
      <c r="AM40" s="14">
        <v>170485</v>
      </c>
      <c r="AN40" s="63">
        <v>95</v>
      </c>
      <c r="AO40" s="80">
        <v>5</v>
      </c>
      <c r="AP40" s="81">
        <v>124482</v>
      </c>
      <c r="AQ40" s="82">
        <v>293</v>
      </c>
      <c r="AR40" s="62">
        <v>6</v>
      </c>
      <c r="AS40" s="14">
        <v>169250</v>
      </c>
      <c r="AT40" s="63">
        <v>327</v>
      </c>
      <c r="AU40" s="77">
        <v>3</v>
      </c>
      <c r="AV40" s="78">
        <v>159500</v>
      </c>
      <c r="AW40" s="79">
        <v>168</v>
      </c>
      <c r="AX40" s="62">
        <v>7</v>
      </c>
      <c r="AY40" s="14">
        <v>172414</v>
      </c>
      <c r="AZ40" s="63">
        <v>316</v>
      </c>
      <c r="BA40" s="80">
        <v>3</v>
      </c>
      <c r="BB40" s="81">
        <v>181500</v>
      </c>
      <c r="BC40" s="82">
        <v>275</v>
      </c>
      <c r="BD40" s="62">
        <v>5</v>
      </c>
      <c r="BE40" s="14">
        <v>253380</v>
      </c>
      <c r="BF40" s="63">
        <v>148</v>
      </c>
      <c r="BG40" s="80"/>
      <c r="BH40" s="81"/>
      <c r="BI40" s="82"/>
      <c r="BJ40" s="62"/>
      <c r="BL40" s="63"/>
      <c r="BM40" s="80"/>
      <c r="BN40" s="81"/>
      <c r="BO40" s="82"/>
      <c r="BP40" s="60"/>
      <c r="BQ40" s="13"/>
      <c r="BR40" s="13"/>
      <c r="BS40" s="60"/>
      <c r="BT40" s="13"/>
      <c r="BU40" s="61"/>
      <c r="BV40" s="77"/>
      <c r="BW40" s="78"/>
      <c r="BX40" s="79"/>
      <c r="BY40" s="62"/>
      <c r="BZ40" s="14"/>
      <c r="CA40" s="63"/>
    </row>
    <row r="41" spans="1:79" x14ac:dyDescent="0.4">
      <c r="B41" s="217"/>
      <c r="C41" s="6"/>
      <c r="D41" s="218"/>
      <c r="E41" s="228"/>
      <c r="F41" s="229"/>
      <c r="G41" s="230"/>
      <c r="H41" s="217"/>
      <c r="I41" s="6"/>
      <c r="J41" s="218"/>
      <c r="K41" s="228"/>
      <c r="L41" s="229"/>
      <c r="M41" s="229"/>
      <c r="Q41" s="223"/>
      <c r="R41" s="223"/>
      <c r="S41" s="224"/>
      <c r="T41" s="131"/>
      <c r="V41" s="132"/>
      <c r="W41" s="222"/>
      <c r="X41" s="223"/>
      <c r="Y41" s="224"/>
      <c r="Z41" s="131"/>
      <c r="AA41"/>
      <c r="AB41" s="132"/>
      <c r="AC41" s="222"/>
      <c r="AD41" s="223"/>
      <c r="AE41" s="224"/>
      <c r="AF41" s="40"/>
      <c r="AG41"/>
      <c r="AH41"/>
      <c r="AI41" s="81"/>
      <c r="AJ41" s="81"/>
      <c r="AK41" s="82"/>
      <c r="AL41" s="62"/>
      <c r="AN41" s="63"/>
      <c r="AO41" s="80"/>
      <c r="AP41" s="81"/>
      <c r="AQ41" s="82"/>
      <c r="AR41" s="62"/>
      <c r="AT41" s="63"/>
      <c r="AU41" s="80"/>
      <c r="AV41" s="81"/>
      <c r="AW41" s="82"/>
      <c r="AX41" s="62"/>
      <c r="AZ41" s="63"/>
      <c r="BA41" s="80"/>
      <c r="BB41" s="81"/>
      <c r="BC41" s="82"/>
      <c r="BD41" s="62"/>
      <c r="BF41" s="63"/>
      <c r="BG41" s="80"/>
      <c r="BH41" s="81"/>
      <c r="BI41" s="82"/>
      <c r="BJ41" s="62"/>
      <c r="BL41" s="63"/>
      <c r="BM41" s="80"/>
      <c r="BN41" s="81"/>
      <c r="BO41" s="82"/>
      <c r="BP41" s="60"/>
      <c r="BQ41" s="13"/>
      <c r="BR41" s="13"/>
      <c r="BS41" s="60"/>
      <c r="BT41" s="13"/>
      <c r="BU41" s="61"/>
      <c r="BV41" s="77"/>
      <c r="BW41" s="78"/>
      <c r="BX41" s="79"/>
      <c r="BY41" s="62"/>
      <c r="BZ41" s="14"/>
      <c r="CA41" s="63"/>
    </row>
    <row r="42" spans="1:79" x14ac:dyDescent="0.4">
      <c r="A42" s="21" t="s">
        <v>260</v>
      </c>
      <c r="B42" s="99"/>
      <c r="C42" s="21"/>
      <c r="D42" s="100"/>
      <c r="E42" s="122"/>
      <c r="F42" s="123"/>
      <c r="G42" s="124"/>
      <c r="H42" s="99"/>
      <c r="I42" s="21"/>
      <c r="J42" s="100"/>
      <c r="K42" s="122"/>
      <c r="L42" s="123"/>
      <c r="M42" s="123"/>
      <c r="Q42" s="223"/>
      <c r="R42" s="223"/>
      <c r="S42" s="224"/>
      <c r="T42" s="131"/>
      <c r="V42" s="132"/>
      <c r="W42" s="222"/>
      <c r="X42" s="223"/>
      <c r="Y42" s="224"/>
      <c r="Z42" s="131"/>
      <c r="AA42"/>
      <c r="AB42" s="132"/>
      <c r="AC42" s="122"/>
      <c r="AD42" s="123"/>
      <c r="AE42" s="124"/>
      <c r="AF42" s="40"/>
      <c r="AG42"/>
      <c r="AH42"/>
      <c r="AI42" s="87"/>
      <c r="AJ42" s="87"/>
      <c r="AK42" s="88"/>
      <c r="AL42" s="66"/>
      <c r="AM42" s="3"/>
      <c r="AN42" s="67"/>
      <c r="AO42" s="86"/>
      <c r="AP42" s="87"/>
      <c r="AQ42" s="88"/>
      <c r="AR42"/>
      <c r="AS42" s="3"/>
      <c r="AT42"/>
      <c r="AU42" s="86"/>
      <c r="AV42" s="87"/>
      <c r="AW42" s="88"/>
      <c r="AX42"/>
      <c r="AY42" s="3"/>
      <c r="AZ42"/>
      <c r="BA42" s="86"/>
      <c r="BB42" s="87"/>
      <c r="BC42" s="88"/>
      <c r="BD42"/>
      <c r="BE42" s="3"/>
      <c r="BF42"/>
      <c r="BG42" s="80"/>
      <c r="BH42" s="81"/>
      <c r="BI42" s="82"/>
      <c r="BJ42" s="62"/>
      <c r="BL42" s="63"/>
      <c r="BM42" s="80"/>
      <c r="BN42" s="81"/>
      <c r="BO42" s="82"/>
      <c r="BP42" s="62"/>
      <c r="BS42" s="62"/>
      <c r="BU42" s="63"/>
      <c r="BV42" s="77"/>
      <c r="BW42" s="78"/>
      <c r="BX42" s="79"/>
      <c r="BY42" s="62"/>
      <c r="BZ42" s="14"/>
      <c r="CA42" s="63"/>
    </row>
    <row r="43" spans="1:79" x14ac:dyDescent="0.4">
      <c r="A43" s="19"/>
      <c r="B43" s="387">
        <v>2025</v>
      </c>
      <c r="C43" s="393"/>
      <c r="D43" s="389"/>
      <c r="E43" s="334">
        <v>2024</v>
      </c>
      <c r="F43" s="335"/>
      <c r="G43" s="336"/>
      <c r="H43" s="387">
        <v>2023</v>
      </c>
      <c r="I43" s="393"/>
      <c r="J43" s="389"/>
      <c r="K43" s="334">
        <v>2022</v>
      </c>
      <c r="L43" s="335"/>
      <c r="M43" s="336"/>
      <c r="N43" s="4">
        <v>2021</v>
      </c>
      <c r="O43" s="4"/>
      <c r="P43" s="4"/>
      <c r="Q43" s="337">
        <v>2020</v>
      </c>
      <c r="R43" s="337"/>
      <c r="S43" s="338"/>
      <c r="T43" s="390">
        <v>2019</v>
      </c>
      <c r="U43" s="4"/>
      <c r="V43" s="391"/>
      <c r="W43" s="410">
        <v>2018</v>
      </c>
      <c r="X43" s="337"/>
      <c r="Y43" s="338"/>
      <c r="Z43" s="390">
        <v>2017</v>
      </c>
      <c r="AA43" s="4"/>
      <c r="AB43" s="391"/>
      <c r="AC43" s="354">
        <v>2016</v>
      </c>
      <c r="AD43" s="379"/>
      <c r="AE43" s="380"/>
      <c r="AF43" s="52">
        <v>2015</v>
      </c>
      <c r="AG43"/>
      <c r="AH43"/>
      <c r="AI43" s="87">
        <v>2014</v>
      </c>
      <c r="AJ43" s="87"/>
      <c r="AK43" s="88"/>
      <c r="AL43" s="66">
        <v>2013</v>
      </c>
      <c r="AM43" s="3"/>
      <c r="AN43" s="67"/>
      <c r="AO43" s="86">
        <v>2012</v>
      </c>
      <c r="AP43" s="87"/>
      <c r="AQ43" s="88"/>
      <c r="AR43">
        <v>2011</v>
      </c>
      <c r="AS43" s="3"/>
      <c r="AT43"/>
      <c r="AU43" s="86">
        <v>2010</v>
      </c>
      <c r="AV43" s="87"/>
      <c r="AW43" s="88"/>
      <c r="AX43">
        <v>2009</v>
      </c>
      <c r="AY43" s="3"/>
      <c r="AZ43"/>
      <c r="BA43" s="86">
        <v>2008</v>
      </c>
      <c r="BB43" s="87"/>
      <c r="BC43" s="88"/>
      <c r="BD43" s="340">
        <v>2007</v>
      </c>
      <c r="BE43" s="2"/>
      <c r="BF43" s="341"/>
      <c r="BG43" s="344">
        <v>2006</v>
      </c>
      <c r="BH43" s="348"/>
      <c r="BI43" s="349"/>
      <c r="BJ43">
        <v>2005</v>
      </c>
      <c r="BK43" s="3"/>
      <c r="BL43"/>
      <c r="BM43" s="86">
        <v>2004</v>
      </c>
      <c r="BN43" s="87"/>
      <c r="BO43" s="88"/>
      <c r="BP43">
        <v>2003</v>
      </c>
      <c r="BQ43" s="3"/>
      <c r="BR43" s="3"/>
      <c r="BS43">
        <v>2002</v>
      </c>
      <c r="BT43" s="3"/>
      <c r="BU43"/>
      <c r="BV43" s="77"/>
      <c r="BW43" s="78"/>
      <c r="BX43" s="79"/>
      <c r="BY43" s="62"/>
      <c r="BZ43" s="14"/>
      <c r="CA43" s="63"/>
    </row>
    <row r="44" spans="1:79" x14ac:dyDescent="0.4">
      <c r="B44" s="390" t="s">
        <v>262</v>
      </c>
      <c r="C44" s="4" t="s">
        <v>263</v>
      </c>
      <c r="D44" s="391" t="s">
        <v>264</v>
      </c>
      <c r="E44" s="410" t="s">
        <v>262</v>
      </c>
      <c r="F44" s="337" t="s">
        <v>263</v>
      </c>
      <c r="G44" s="338" t="s">
        <v>264</v>
      </c>
      <c r="H44" s="390" t="s">
        <v>262</v>
      </c>
      <c r="I44" s="4" t="s">
        <v>263</v>
      </c>
      <c r="J44" s="391" t="s">
        <v>264</v>
      </c>
      <c r="K44" s="410" t="s">
        <v>262</v>
      </c>
      <c r="L44" s="337" t="s">
        <v>263</v>
      </c>
      <c r="M44" s="338" t="s">
        <v>264</v>
      </c>
      <c r="N44" s="4" t="s">
        <v>262</v>
      </c>
      <c r="O44" s="4" t="s">
        <v>263</v>
      </c>
      <c r="P44" s="4" t="s">
        <v>264</v>
      </c>
      <c r="Q44" s="337" t="s">
        <v>262</v>
      </c>
      <c r="R44" s="337" t="s">
        <v>263</v>
      </c>
      <c r="S44" s="338" t="s">
        <v>264</v>
      </c>
      <c r="T44" s="390" t="s">
        <v>262</v>
      </c>
      <c r="U44" s="4" t="s">
        <v>263</v>
      </c>
      <c r="V44" s="391" t="s">
        <v>264</v>
      </c>
      <c r="W44" s="410" t="s">
        <v>262</v>
      </c>
      <c r="X44" s="337" t="s">
        <v>263</v>
      </c>
      <c r="Y44" s="338" t="s">
        <v>264</v>
      </c>
      <c r="Z44" s="390" t="s">
        <v>262</v>
      </c>
      <c r="AA44" s="4" t="s">
        <v>263</v>
      </c>
      <c r="AB44" s="391" t="s">
        <v>264</v>
      </c>
      <c r="AC44" s="354" t="s">
        <v>262</v>
      </c>
      <c r="AD44" s="355" t="s">
        <v>263</v>
      </c>
      <c r="AE44" s="356" t="s">
        <v>264</v>
      </c>
      <c r="AF44" s="52" t="s">
        <v>262</v>
      </c>
      <c r="AG44" s="52" t="s">
        <v>263</v>
      </c>
      <c r="AH44" s="369" t="s">
        <v>264</v>
      </c>
      <c r="AI44" s="72" t="s">
        <v>262</v>
      </c>
      <c r="AJ44" s="72" t="s">
        <v>263</v>
      </c>
      <c r="AK44" s="73" t="s">
        <v>264</v>
      </c>
      <c r="AL44" s="56" t="s">
        <v>262</v>
      </c>
      <c r="AM44" s="45" t="s">
        <v>263</v>
      </c>
      <c r="AN44" s="57" t="s">
        <v>264</v>
      </c>
      <c r="AO44" s="71" t="s">
        <v>262</v>
      </c>
      <c r="AP44" s="72" t="s">
        <v>263</v>
      </c>
      <c r="AQ44" s="73" t="s">
        <v>264</v>
      </c>
      <c r="AR44" s="56" t="s">
        <v>262</v>
      </c>
      <c r="AS44" s="45" t="s">
        <v>263</v>
      </c>
      <c r="AT44" s="57" t="s">
        <v>264</v>
      </c>
      <c r="AU44" s="71" t="s">
        <v>262</v>
      </c>
      <c r="AV44" s="72" t="s">
        <v>263</v>
      </c>
      <c r="AW44" s="73" t="s">
        <v>264</v>
      </c>
      <c r="AX44" s="56" t="s">
        <v>262</v>
      </c>
      <c r="AY44" s="45" t="s">
        <v>263</v>
      </c>
      <c r="AZ44" s="57" t="s">
        <v>264</v>
      </c>
      <c r="BA44" s="71" t="s">
        <v>262</v>
      </c>
      <c r="BB44" s="72" t="s">
        <v>263</v>
      </c>
      <c r="BC44" s="73" t="s">
        <v>264</v>
      </c>
      <c r="BD44" t="s">
        <v>262</v>
      </c>
      <c r="BE44" s="3" t="s">
        <v>263</v>
      </c>
      <c r="BF44" t="s">
        <v>264</v>
      </c>
      <c r="BG44" s="86" t="s">
        <v>262</v>
      </c>
      <c r="BH44" s="87" t="s">
        <v>263</v>
      </c>
      <c r="BI44" s="88" t="s">
        <v>264</v>
      </c>
      <c r="BJ44" s="56" t="s">
        <v>262</v>
      </c>
      <c r="BK44" s="45" t="s">
        <v>263</v>
      </c>
      <c r="BL44" s="57" t="s">
        <v>264</v>
      </c>
      <c r="BM44" s="71" t="s">
        <v>262</v>
      </c>
      <c r="BN44" s="72" t="s">
        <v>263</v>
      </c>
      <c r="BO44" s="73" t="s">
        <v>264</v>
      </c>
      <c r="BP44" s="56" t="s">
        <v>262</v>
      </c>
      <c r="BQ44" s="45" t="s">
        <v>263</v>
      </c>
      <c r="BR44" s="45" t="s">
        <v>264</v>
      </c>
      <c r="BS44" s="56" t="s">
        <v>262</v>
      </c>
      <c r="BT44" s="45" t="s">
        <v>263</v>
      </c>
      <c r="BU44" s="57" t="s">
        <v>264</v>
      </c>
      <c r="BV44" s="77"/>
      <c r="BW44" s="78"/>
      <c r="BX44" s="79"/>
      <c r="BY44" s="62"/>
      <c r="BZ44" s="14"/>
      <c r="CA44" s="63"/>
    </row>
    <row r="45" spans="1:79" x14ac:dyDescent="0.4">
      <c r="A45" s="247" t="s">
        <v>241</v>
      </c>
      <c r="B45" s="521"/>
      <c r="C45" s="522"/>
      <c r="D45" s="523"/>
      <c r="E45" s="491">
        <v>756</v>
      </c>
      <c r="F45" s="460" t="s">
        <v>7501</v>
      </c>
      <c r="G45" s="461">
        <v>24</v>
      </c>
      <c r="H45" s="521">
        <v>685</v>
      </c>
      <c r="I45" s="522" t="s">
        <v>6829</v>
      </c>
      <c r="J45" s="523">
        <v>21</v>
      </c>
      <c r="K45" s="491">
        <v>906</v>
      </c>
      <c r="L45" s="460" t="s">
        <v>6132</v>
      </c>
      <c r="M45" s="461">
        <v>21</v>
      </c>
      <c r="N45" s="247">
        <v>960</v>
      </c>
      <c r="O45" s="35" t="s">
        <v>5399</v>
      </c>
      <c r="P45" s="248">
        <v>21</v>
      </c>
      <c r="Q45" s="313">
        <v>948</v>
      </c>
      <c r="R45" s="460" t="s">
        <v>4633</v>
      </c>
      <c r="S45" s="461">
        <v>44</v>
      </c>
      <c r="T45" s="247">
        <v>933</v>
      </c>
      <c r="U45" s="35" t="s">
        <v>3901</v>
      </c>
      <c r="V45" s="248">
        <v>55</v>
      </c>
      <c r="W45" s="312">
        <v>996</v>
      </c>
      <c r="X45" s="313" t="s">
        <v>3122</v>
      </c>
      <c r="Y45" s="314">
        <v>67</v>
      </c>
      <c r="Z45" s="247">
        <v>918</v>
      </c>
      <c r="AA45" s="35" t="s">
        <v>2393</v>
      </c>
      <c r="AB45" s="248">
        <v>84</v>
      </c>
      <c r="AC45" s="312">
        <v>934</v>
      </c>
      <c r="AD45" s="313" t="s">
        <v>1601</v>
      </c>
      <c r="AE45" s="314">
        <v>103</v>
      </c>
      <c r="AF45" s="364">
        <v>854</v>
      </c>
      <c r="AG45" s="364" t="s">
        <v>869</v>
      </c>
      <c r="AH45" s="365">
        <v>115</v>
      </c>
      <c r="AI45" s="75">
        <v>767</v>
      </c>
      <c r="AJ45" s="75">
        <v>118697</v>
      </c>
      <c r="AK45" s="76">
        <v>119</v>
      </c>
      <c r="AL45" s="58">
        <v>744</v>
      </c>
      <c r="AM45" s="46">
        <v>120675</v>
      </c>
      <c r="AN45" s="59">
        <v>132</v>
      </c>
      <c r="AO45" s="74">
        <v>659</v>
      </c>
      <c r="AP45" s="75">
        <v>118098</v>
      </c>
      <c r="AQ45" s="76">
        <v>125</v>
      </c>
      <c r="AR45" s="58">
        <v>583</v>
      </c>
      <c r="AS45" s="46">
        <v>103000</v>
      </c>
      <c r="AT45" s="59">
        <v>136</v>
      </c>
      <c r="AU45" s="74">
        <v>590</v>
      </c>
      <c r="AV45" s="75">
        <v>118564</v>
      </c>
      <c r="AW45" s="76">
        <v>128</v>
      </c>
      <c r="AX45" s="58">
        <v>639</v>
      </c>
      <c r="AY45" s="46">
        <v>112593</v>
      </c>
      <c r="AZ45" s="59">
        <v>111</v>
      </c>
      <c r="BA45" s="74">
        <v>700</v>
      </c>
      <c r="BB45" s="75">
        <v>124843</v>
      </c>
      <c r="BC45" s="76">
        <v>108</v>
      </c>
      <c r="BD45" s="58">
        <v>936</v>
      </c>
      <c r="BE45" s="46">
        <v>124352</v>
      </c>
      <c r="BF45" s="59">
        <v>105</v>
      </c>
      <c r="BG45" s="147"/>
      <c r="BH45" s="148"/>
      <c r="BI45" s="149"/>
      <c r="BJ45" s="133"/>
      <c r="BK45" s="41"/>
      <c r="BL45" s="134"/>
      <c r="BM45" s="147"/>
      <c r="BN45" s="148"/>
      <c r="BO45" s="149"/>
      <c r="BP45" s="133"/>
      <c r="BQ45" s="41"/>
      <c r="BR45" s="41"/>
      <c r="BS45" s="133"/>
      <c r="BT45" s="41"/>
      <c r="BU45" s="134"/>
      <c r="BV45" s="172"/>
      <c r="BW45" s="167"/>
      <c r="BX45" s="173"/>
      <c r="BY45" s="133"/>
      <c r="BZ45" s="41"/>
      <c r="CA45" s="134"/>
    </row>
    <row r="46" spans="1:79" x14ac:dyDescent="0.4">
      <c r="A46" t="s">
        <v>214</v>
      </c>
      <c r="B46" s="524"/>
      <c r="C46" s="525"/>
      <c r="D46" s="526"/>
      <c r="E46" s="439">
        <v>7</v>
      </c>
      <c r="F46" s="439" t="s">
        <v>7502</v>
      </c>
      <c r="G46" s="439">
        <v>32</v>
      </c>
      <c r="H46" s="524">
        <v>8</v>
      </c>
      <c r="I46" s="525" t="s">
        <v>6811</v>
      </c>
      <c r="J46" s="526">
        <v>14</v>
      </c>
      <c r="K46" s="438">
        <v>13</v>
      </c>
      <c r="L46" s="439" t="s">
        <v>6114</v>
      </c>
      <c r="M46" s="439">
        <v>28</v>
      </c>
      <c r="N46">
        <v>9</v>
      </c>
      <c r="O46" t="s">
        <v>5379</v>
      </c>
      <c r="P46">
        <v>14</v>
      </c>
      <c r="Q46" s="307">
        <v>15</v>
      </c>
      <c r="R46" s="439" t="s">
        <v>4634</v>
      </c>
      <c r="S46" s="440">
        <v>41</v>
      </c>
      <c r="T46" s="131">
        <v>12</v>
      </c>
      <c r="U46" t="s">
        <v>3881</v>
      </c>
      <c r="V46" s="132">
        <v>58</v>
      </c>
      <c r="W46" s="306">
        <v>8</v>
      </c>
      <c r="X46" s="307" t="s">
        <v>3102</v>
      </c>
      <c r="Y46" s="308">
        <v>42</v>
      </c>
      <c r="Z46" s="131">
        <v>13</v>
      </c>
      <c r="AA46" t="s">
        <v>2368</v>
      </c>
      <c r="AB46" s="132">
        <v>103</v>
      </c>
      <c r="AC46" s="306">
        <v>11</v>
      </c>
      <c r="AD46" s="307" t="s">
        <v>1602</v>
      </c>
      <c r="AE46" s="308">
        <v>146</v>
      </c>
      <c r="AF46" s="40">
        <v>9</v>
      </c>
      <c r="AG46" s="40" t="s">
        <v>849</v>
      </c>
      <c r="AH46" s="246">
        <v>115</v>
      </c>
      <c r="AI46" s="81">
        <v>12</v>
      </c>
      <c r="AJ46" s="81">
        <v>165000</v>
      </c>
      <c r="AK46" s="82">
        <v>152</v>
      </c>
      <c r="AL46" s="62">
        <v>10</v>
      </c>
      <c r="AM46" s="14">
        <v>169680</v>
      </c>
      <c r="AN46" s="63">
        <v>101</v>
      </c>
      <c r="AO46" s="80">
        <v>9</v>
      </c>
      <c r="AP46" s="81">
        <v>142878</v>
      </c>
      <c r="AQ46" s="82">
        <v>33</v>
      </c>
      <c r="AR46" s="62">
        <v>6</v>
      </c>
      <c r="AS46" s="14">
        <v>128467</v>
      </c>
      <c r="AT46" s="63">
        <v>99</v>
      </c>
      <c r="AU46" s="77">
        <v>4</v>
      </c>
      <c r="AV46" s="78">
        <v>236750</v>
      </c>
      <c r="AW46" s="79">
        <v>108</v>
      </c>
      <c r="AX46" s="62">
        <v>6</v>
      </c>
      <c r="AY46" s="14">
        <v>209467</v>
      </c>
      <c r="AZ46" s="63">
        <v>145</v>
      </c>
      <c r="BA46" s="80">
        <v>8</v>
      </c>
      <c r="BB46" s="81">
        <v>198362</v>
      </c>
      <c r="BC46" s="82">
        <v>71</v>
      </c>
      <c r="BD46" s="62">
        <v>15</v>
      </c>
      <c r="BE46" s="14">
        <v>174920</v>
      </c>
      <c r="BF46" s="63">
        <v>108</v>
      </c>
      <c r="BG46" s="80"/>
      <c r="BH46" s="81"/>
      <c r="BI46" s="82"/>
      <c r="BJ46" s="62"/>
      <c r="BL46" s="63"/>
      <c r="BM46" s="80"/>
      <c r="BN46" s="81"/>
      <c r="BO46" s="82"/>
      <c r="BP46" s="62"/>
      <c r="BS46" s="62"/>
      <c r="BU46" s="63"/>
      <c r="BV46" s="77"/>
      <c r="BW46" s="78"/>
      <c r="BX46" s="79"/>
      <c r="BY46" s="62"/>
      <c r="BZ46" s="14"/>
      <c r="CA46" s="63"/>
    </row>
    <row r="47" spans="1:79" x14ac:dyDescent="0.4">
      <c r="A47" t="s">
        <v>215</v>
      </c>
      <c r="B47" s="524"/>
      <c r="C47" s="525"/>
      <c r="D47" s="526"/>
      <c r="E47" s="439">
        <v>2</v>
      </c>
      <c r="F47" s="439" t="s">
        <v>7145</v>
      </c>
      <c r="G47" s="439">
        <v>8</v>
      </c>
      <c r="H47" s="524">
        <v>6</v>
      </c>
      <c r="I47" s="525" t="s">
        <v>6812</v>
      </c>
      <c r="J47" s="526">
        <v>41</v>
      </c>
      <c r="K47" s="438">
        <v>7</v>
      </c>
      <c r="L47" s="439" t="s">
        <v>6115</v>
      </c>
      <c r="M47" s="439">
        <v>35</v>
      </c>
      <c r="N47">
        <v>4</v>
      </c>
      <c r="O47" t="s">
        <v>5190</v>
      </c>
      <c r="P47">
        <v>37</v>
      </c>
      <c r="Q47" s="439">
        <v>5</v>
      </c>
      <c r="R47" s="439" t="s">
        <v>4635</v>
      </c>
      <c r="S47" s="440">
        <v>73</v>
      </c>
      <c r="T47" s="131">
        <v>8</v>
      </c>
      <c r="U47" t="s">
        <v>3882</v>
      </c>
      <c r="V47" s="132">
        <v>56</v>
      </c>
      <c r="W47" s="306">
        <v>5</v>
      </c>
      <c r="X47" s="307" t="s">
        <v>2913</v>
      </c>
      <c r="Y47" s="308">
        <v>12</v>
      </c>
      <c r="Z47" s="131">
        <v>3</v>
      </c>
      <c r="AA47" t="s">
        <v>2369</v>
      </c>
      <c r="AB47" s="132">
        <v>76</v>
      </c>
      <c r="AC47" s="306">
        <v>3</v>
      </c>
      <c r="AD47" s="307" t="s">
        <v>1411</v>
      </c>
      <c r="AE47" s="308">
        <v>41</v>
      </c>
      <c r="AF47" s="40">
        <v>5</v>
      </c>
      <c r="AG47" s="40" t="s">
        <v>850</v>
      </c>
      <c r="AH47" s="246">
        <v>145</v>
      </c>
      <c r="AI47" s="81">
        <v>6</v>
      </c>
      <c r="AJ47" s="81">
        <v>256468</v>
      </c>
      <c r="AK47" s="82">
        <v>101</v>
      </c>
      <c r="AL47" s="62">
        <v>8</v>
      </c>
      <c r="AM47" s="14">
        <v>272112</v>
      </c>
      <c r="AN47" s="63">
        <v>133</v>
      </c>
      <c r="AO47" s="80">
        <v>3</v>
      </c>
      <c r="AP47" s="81">
        <v>101633</v>
      </c>
      <c r="AQ47" s="82">
        <v>197</v>
      </c>
      <c r="AR47" s="62">
        <v>1</v>
      </c>
      <c r="AS47" s="14">
        <v>80000</v>
      </c>
      <c r="AT47" s="63">
        <v>47</v>
      </c>
      <c r="AU47" s="77">
        <v>1</v>
      </c>
      <c r="AV47" s="78">
        <v>85000</v>
      </c>
      <c r="AW47" s="79">
        <v>3</v>
      </c>
      <c r="AX47" s="62">
        <v>0</v>
      </c>
      <c r="AZ47" s="63"/>
      <c r="BA47" s="80">
        <v>1</v>
      </c>
      <c r="BB47" s="81">
        <v>56100</v>
      </c>
      <c r="BC47" s="82">
        <v>4</v>
      </c>
      <c r="BD47" s="62">
        <v>1</v>
      </c>
      <c r="BE47" s="14">
        <v>123379</v>
      </c>
      <c r="BF47" s="63">
        <v>2</v>
      </c>
      <c r="BG47" s="80"/>
      <c r="BH47" s="81"/>
      <c r="BI47" s="82"/>
      <c r="BJ47" s="62"/>
      <c r="BL47" s="63"/>
      <c r="BM47" s="80"/>
      <c r="BN47" s="81"/>
      <c r="BO47" s="82"/>
      <c r="BP47" s="62"/>
      <c r="BS47" s="62"/>
      <c r="BU47" s="63"/>
      <c r="BV47" s="77"/>
      <c r="BW47" s="78"/>
      <c r="BX47" s="79"/>
      <c r="BY47" s="62"/>
      <c r="BZ47" s="14"/>
      <c r="CA47" s="63"/>
    </row>
    <row r="48" spans="1:79" x14ac:dyDescent="0.4">
      <c r="A48" t="s">
        <v>232</v>
      </c>
      <c r="B48" s="524"/>
      <c r="C48" s="525"/>
      <c r="D48" s="526"/>
      <c r="E48" s="439">
        <v>6</v>
      </c>
      <c r="F48" s="439" t="s">
        <v>7503</v>
      </c>
      <c r="G48" s="439">
        <v>19</v>
      </c>
      <c r="H48" s="524">
        <v>14</v>
      </c>
      <c r="I48" s="525" t="s">
        <v>6813</v>
      </c>
      <c r="J48" s="526">
        <v>17</v>
      </c>
      <c r="K48" s="438">
        <v>16</v>
      </c>
      <c r="L48" s="439" t="s">
        <v>6116</v>
      </c>
      <c r="M48" s="439">
        <v>27</v>
      </c>
      <c r="N48">
        <v>20</v>
      </c>
      <c r="O48" t="s">
        <v>5380</v>
      </c>
      <c r="P48">
        <v>18</v>
      </c>
      <c r="Q48" s="439">
        <v>26</v>
      </c>
      <c r="R48" s="439" t="s">
        <v>4636</v>
      </c>
      <c r="S48" s="440">
        <v>68</v>
      </c>
      <c r="T48" s="131">
        <v>25</v>
      </c>
      <c r="U48" t="s">
        <v>3883</v>
      </c>
      <c r="V48" s="132">
        <v>46</v>
      </c>
      <c r="W48" s="306">
        <v>29</v>
      </c>
      <c r="X48" s="307" t="s">
        <v>3103</v>
      </c>
      <c r="Y48" s="308">
        <v>58</v>
      </c>
      <c r="Z48" s="131">
        <v>15</v>
      </c>
      <c r="AA48" t="s">
        <v>2370</v>
      </c>
      <c r="AB48" s="132">
        <v>64</v>
      </c>
      <c r="AC48" s="306">
        <v>24</v>
      </c>
      <c r="AD48" s="307" t="s">
        <v>1603</v>
      </c>
      <c r="AE48" s="308">
        <v>80</v>
      </c>
      <c r="AF48" s="40">
        <v>24</v>
      </c>
      <c r="AG48" s="40" t="s">
        <v>851</v>
      </c>
      <c r="AH48" s="246">
        <v>139</v>
      </c>
      <c r="AI48" s="81">
        <v>22</v>
      </c>
      <c r="AJ48" s="81">
        <v>155832</v>
      </c>
      <c r="AK48" s="82">
        <v>110</v>
      </c>
      <c r="AL48" s="62">
        <v>18</v>
      </c>
      <c r="AM48" s="14">
        <v>102304</v>
      </c>
      <c r="AN48" s="63">
        <v>123</v>
      </c>
      <c r="AO48" s="80">
        <v>18</v>
      </c>
      <c r="AP48" s="81">
        <v>127533</v>
      </c>
      <c r="AQ48" s="82">
        <v>158</v>
      </c>
      <c r="AR48" s="62">
        <v>13</v>
      </c>
      <c r="AS48" s="14">
        <v>106938</v>
      </c>
      <c r="AT48" s="63">
        <v>168</v>
      </c>
      <c r="AU48" s="77">
        <v>14</v>
      </c>
      <c r="AV48" s="78">
        <v>176607</v>
      </c>
      <c r="AW48" s="79">
        <v>139</v>
      </c>
      <c r="AX48" s="62">
        <v>16</v>
      </c>
      <c r="AY48" s="14">
        <v>147438</v>
      </c>
      <c r="AZ48" s="63">
        <v>104</v>
      </c>
      <c r="BA48" s="80">
        <v>23</v>
      </c>
      <c r="BB48" s="81">
        <v>142373</v>
      </c>
      <c r="BC48" s="82">
        <v>130</v>
      </c>
      <c r="BD48" s="62">
        <v>13</v>
      </c>
      <c r="BE48" s="14">
        <v>150550</v>
      </c>
      <c r="BF48" s="63">
        <v>136</v>
      </c>
      <c r="BG48" s="80"/>
      <c r="BH48" s="81"/>
      <c r="BI48" s="82"/>
      <c r="BJ48" s="62"/>
      <c r="BL48" s="63"/>
      <c r="BM48" s="80"/>
      <c r="BN48" s="81"/>
      <c r="BO48" s="82"/>
      <c r="BP48" s="62"/>
      <c r="BS48" s="62"/>
      <c r="BU48" s="63"/>
      <c r="BV48" s="77"/>
      <c r="BW48" s="78"/>
      <c r="BX48" s="79"/>
      <c r="BY48" s="62"/>
      <c r="BZ48" s="14"/>
      <c r="CA48" s="63"/>
    </row>
    <row r="49" spans="1:79" x14ac:dyDescent="0.4">
      <c r="A49" t="s">
        <v>216</v>
      </c>
      <c r="B49" s="524"/>
      <c r="C49" s="525"/>
      <c r="D49" s="526"/>
      <c r="E49" s="439">
        <v>1</v>
      </c>
      <c r="F49" s="439" t="s">
        <v>374</v>
      </c>
      <c r="G49" s="439">
        <v>53</v>
      </c>
      <c r="H49" s="524">
        <v>1</v>
      </c>
      <c r="I49" s="525" t="s">
        <v>6634</v>
      </c>
      <c r="J49" s="526">
        <v>14</v>
      </c>
      <c r="K49" s="438">
        <v>2</v>
      </c>
      <c r="L49" s="439" t="s">
        <v>5929</v>
      </c>
      <c r="M49" s="439">
        <v>43</v>
      </c>
      <c r="N49">
        <v>1</v>
      </c>
      <c r="O49" t="s">
        <v>1036</v>
      </c>
      <c r="P49">
        <v>34</v>
      </c>
      <c r="Q49" s="439">
        <v>1</v>
      </c>
      <c r="R49" s="439" t="s">
        <v>4637</v>
      </c>
      <c r="S49" s="440">
        <v>6</v>
      </c>
      <c r="T49" s="131">
        <v>1</v>
      </c>
      <c r="U49" t="s">
        <v>3287</v>
      </c>
      <c r="V49" s="132">
        <v>6</v>
      </c>
      <c r="W49" s="306">
        <v>0</v>
      </c>
      <c r="X49" s="307" t="s">
        <v>270</v>
      </c>
      <c r="Y49" s="308">
        <v>0</v>
      </c>
      <c r="Z49" s="131">
        <v>1</v>
      </c>
      <c r="AA49" t="s">
        <v>300</v>
      </c>
      <c r="AB49" s="132">
        <v>9</v>
      </c>
      <c r="AC49" s="306">
        <v>1</v>
      </c>
      <c r="AD49" s="307" t="s">
        <v>368</v>
      </c>
      <c r="AE49" s="308">
        <v>23</v>
      </c>
      <c r="AF49" s="40">
        <v>3</v>
      </c>
      <c r="AG49" s="40" t="s">
        <v>483</v>
      </c>
      <c r="AH49" s="246">
        <v>166</v>
      </c>
      <c r="AI49" s="81">
        <v>1</v>
      </c>
      <c r="AJ49" s="81">
        <v>105000</v>
      </c>
      <c r="AK49" s="82">
        <v>364</v>
      </c>
      <c r="AL49" s="62">
        <v>2</v>
      </c>
      <c r="AM49" s="14">
        <v>79525</v>
      </c>
      <c r="AN49" s="63">
        <v>71</v>
      </c>
      <c r="AO49" s="80">
        <v>1</v>
      </c>
      <c r="AP49" s="81">
        <v>205000</v>
      </c>
      <c r="AQ49" s="82">
        <v>76</v>
      </c>
      <c r="AR49" s="62">
        <v>1</v>
      </c>
      <c r="AS49" s="14">
        <v>54000</v>
      </c>
      <c r="AT49" s="63">
        <v>239</v>
      </c>
      <c r="AU49" s="77">
        <v>1</v>
      </c>
      <c r="AV49" s="78">
        <v>75000</v>
      </c>
      <c r="AW49" s="79">
        <v>246</v>
      </c>
      <c r="AX49" s="62">
        <v>0</v>
      </c>
      <c r="AZ49" s="63"/>
      <c r="BA49" s="80">
        <v>4</v>
      </c>
      <c r="BB49" s="81">
        <v>124125</v>
      </c>
      <c r="BC49" s="82">
        <v>67</v>
      </c>
      <c r="BD49" s="62">
        <v>1</v>
      </c>
      <c r="BE49" s="14">
        <v>104000</v>
      </c>
      <c r="BF49" s="63">
        <v>21</v>
      </c>
      <c r="BG49" s="80"/>
      <c r="BH49" s="81"/>
      <c r="BI49" s="82"/>
      <c r="BJ49" s="62"/>
      <c r="BL49" s="63"/>
      <c r="BM49" s="80"/>
      <c r="BN49" s="81"/>
      <c r="BO49" s="82"/>
      <c r="BP49" s="62"/>
      <c r="BS49" s="62"/>
      <c r="BU49" s="63"/>
      <c r="BV49" s="77"/>
      <c r="BW49" s="78"/>
      <c r="BX49" s="79"/>
      <c r="BY49" s="62"/>
      <c r="BZ49" s="14"/>
      <c r="CA49" s="63"/>
    </row>
    <row r="50" spans="1:79" x14ac:dyDescent="0.4">
      <c r="A50" t="s">
        <v>217</v>
      </c>
      <c r="B50" s="524"/>
      <c r="C50" s="525"/>
      <c r="D50" s="526"/>
      <c r="E50" s="439">
        <v>1</v>
      </c>
      <c r="F50" s="439" t="s">
        <v>1422</v>
      </c>
      <c r="G50" s="439">
        <v>3</v>
      </c>
      <c r="H50" s="524">
        <v>1</v>
      </c>
      <c r="I50" s="525" t="s">
        <v>6814</v>
      </c>
      <c r="J50" s="526">
        <v>48</v>
      </c>
      <c r="K50" s="438">
        <v>2</v>
      </c>
      <c r="L50" s="439" t="s">
        <v>2657</v>
      </c>
      <c r="M50" s="439">
        <v>19</v>
      </c>
      <c r="N50">
        <v>1</v>
      </c>
      <c r="O50" t="s">
        <v>5002</v>
      </c>
      <c r="P50">
        <v>4</v>
      </c>
      <c r="Q50" s="439">
        <v>2</v>
      </c>
      <c r="R50" s="439" t="s">
        <v>4638</v>
      </c>
      <c r="S50" s="440">
        <v>21</v>
      </c>
      <c r="T50" s="131">
        <v>1</v>
      </c>
      <c r="U50" t="s">
        <v>3288</v>
      </c>
      <c r="V50" s="132">
        <v>135</v>
      </c>
      <c r="W50" s="306">
        <v>1</v>
      </c>
      <c r="X50" s="307" t="s">
        <v>2881</v>
      </c>
      <c r="Y50" s="308">
        <v>25</v>
      </c>
      <c r="Z50" s="131">
        <v>4</v>
      </c>
      <c r="AA50" t="s">
        <v>2371</v>
      </c>
      <c r="AB50" s="132">
        <v>73</v>
      </c>
      <c r="AC50" s="306">
        <v>5</v>
      </c>
      <c r="AD50" s="307" t="s">
        <v>1604</v>
      </c>
      <c r="AE50" s="308">
        <v>37</v>
      </c>
      <c r="AF50" s="40">
        <v>7</v>
      </c>
      <c r="AG50" s="40" t="s">
        <v>852</v>
      </c>
      <c r="AH50" s="246">
        <v>58</v>
      </c>
      <c r="AI50" s="81">
        <v>2</v>
      </c>
      <c r="AJ50" s="81">
        <v>204000</v>
      </c>
      <c r="AK50" s="82">
        <v>104</v>
      </c>
      <c r="AL50" s="62">
        <v>3</v>
      </c>
      <c r="AM50" s="14">
        <v>123333</v>
      </c>
      <c r="AN50" s="63">
        <v>114</v>
      </c>
      <c r="AO50" s="80">
        <v>5</v>
      </c>
      <c r="AP50" s="81">
        <v>108991</v>
      </c>
      <c r="AQ50" s="82">
        <v>49</v>
      </c>
      <c r="AR50" s="62">
        <v>4</v>
      </c>
      <c r="AS50" s="14">
        <v>146225</v>
      </c>
      <c r="AT50" s="63">
        <v>85</v>
      </c>
      <c r="AU50" s="77">
        <v>2</v>
      </c>
      <c r="AV50" s="78">
        <v>70750</v>
      </c>
      <c r="AW50" s="79">
        <v>49</v>
      </c>
      <c r="AX50" s="62">
        <v>2</v>
      </c>
      <c r="AY50" s="14">
        <v>264293</v>
      </c>
      <c r="AZ50" s="63">
        <v>126</v>
      </c>
      <c r="BA50" s="80">
        <v>2</v>
      </c>
      <c r="BB50" s="81">
        <v>225000</v>
      </c>
      <c r="BC50" s="82">
        <v>77</v>
      </c>
      <c r="BD50" s="62">
        <v>3</v>
      </c>
      <c r="BE50" s="14">
        <v>177103</v>
      </c>
      <c r="BF50" s="63">
        <v>34</v>
      </c>
      <c r="BG50" s="80"/>
      <c r="BH50" s="81"/>
      <c r="BI50" s="82"/>
      <c r="BJ50" s="62"/>
      <c r="BL50" s="63"/>
      <c r="BM50" s="80"/>
      <c r="BN50" s="81"/>
      <c r="BO50" s="82"/>
      <c r="BP50" s="62"/>
      <c r="BS50" s="62"/>
      <c r="BU50" s="63"/>
      <c r="BV50" s="77"/>
      <c r="BW50" s="78"/>
      <c r="BX50" s="79"/>
      <c r="BY50" s="62"/>
      <c r="BZ50" s="14"/>
      <c r="CA50" s="63"/>
    </row>
    <row r="51" spans="1:79" x14ac:dyDescent="0.4">
      <c r="A51" t="s">
        <v>233</v>
      </c>
      <c r="B51" s="524"/>
      <c r="C51" s="525"/>
      <c r="D51" s="526"/>
      <c r="E51" s="439">
        <v>10</v>
      </c>
      <c r="F51" s="439" t="s">
        <v>7504</v>
      </c>
      <c r="G51" s="439">
        <v>30</v>
      </c>
      <c r="H51" s="524">
        <v>4</v>
      </c>
      <c r="I51" s="525" t="s">
        <v>6815</v>
      </c>
      <c r="J51" s="526">
        <v>7</v>
      </c>
      <c r="K51" s="438">
        <v>7</v>
      </c>
      <c r="L51" s="439" t="s">
        <v>5930</v>
      </c>
      <c r="M51" s="439">
        <v>9</v>
      </c>
      <c r="N51">
        <v>7</v>
      </c>
      <c r="O51" t="s">
        <v>5381</v>
      </c>
      <c r="P51">
        <v>18</v>
      </c>
      <c r="Q51" s="439">
        <v>6</v>
      </c>
      <c r="R51" s="439" t="s">
        <v>4639</v>
      </c>
      <c r="S51" s="440">
        <v>26</v>
      </c>
      <c r="T51" s="131">
        <v>8</v>
      </c>
      <c r="U51" t="s">
        <v>3692</v>
      </c>
      <c r="V51" s="132">
        <v>34</v>
      </c>
      <c r="W51" s="306">
        <v>16</v>
      </c>
      <c r="X51" s="307" t="s">
        <v>3104</v>
      </c>
      <c r="Y51" s="308">
        <v>48</v>
      </c>
      <c r="Z51" s="131">
        <v>4</v>
      </c>
      <c r="AA51" t="s">
        <v>2372</v>
      </c>
      <c r="AB51" s="132">
        <v>88</v>
      </c>
      <c r="AC51" s="306">
        <v>8</v>
      </c>
      <c r="AD51" s="307" t="s">
        <v>1605</v>
      </c>
      <c r="AE51" s="308">
        <v>98</v>
      </c>
      <c r="AF51" s="40">
        <v>7</v>
      </c>
      <c r="AG51" s="40" t="s">
        <v>853</v>
      </c>
      <c r="AH51" s="246">
        <v>111</v>
      </c>
      <c r="AI51" s="81">
        <v>7</v>
      </c>
      <c r="AJ51" s="81">
        <v>121629</v>
      </c>
      <c r="AK51" s="82">
        <v>271</v>
      </c>
      <c r="AL51" s="62">
        <v>5</v>
      </c>
      <c r="AM51" s="14">
        <v>175500</v>
      </c>
      <c r="AN51" s="63">
        <v>103</v>
      </c>
      <c r="AO51" s="80">
        <v>7</v>
      </c>
      <c r="AP51" s="81">
        <v>142271</v>
      </c>
      <c r="AQ51" s="82">
        <v>240</v>
      </c>
      <c r="AR51" s="62">
        <v>4</v>
      </c>
      <c r="AS51" s="14">
        <v>114875</v>
      </c>
      <c r="AT51" s="63">
        <v>201</v>
      </c>
      <c r="AU51" s="77">
        <v>4</v>
      </c>
      <c r="AV51" s="78">
        <v>145612</v>
      </c>
      <c r="AW51" s="79">
        <v>56</v>
      </c>
      <c r="AX51" s="62">
        <v>5</v>
      </c>
      <c r="AY51" s="14">
        <v>152020</v>
      </c>
      <c r="AZ51" s="63">
        <v>104</v>
      </c>
      <c r="BA51" s="80">
        <v>4</v>
      </c>
      <c r="BB51" s="81">
        <v>115600</v>
      </c>
      <c r="BC51" s="82">
        <v>56</v>
      </c>
      <c r="BD51" s="62">
        <v>12</v>
      </c>
      <c r="BE51" s="14">
        <v>195650</v>
      </c>
      <c r="BF51" s="63">
        <v>89</v>
      </c>
      <c r="BG51" s="80"/>
      <c r="BH51" s="81"/>
      <c r="BI51" s="82"/>
      <c r="BJ51" s="62"/>
      <c r="BL51" s="63"/>
      <c r="BM51" s="80"/>
      <c r="BN51" s="81"/>
      <c r="BO51" s="82"/>
      <c r="BP51" s="62"/>
      <c r="BS51" s="62"/>
      <c r="BU51" s="63"/>
      <c r="BV51" s="77"/>
      <c r="BW51" s="78"/>
      <c r="BX51" s="79"/>
      <c r="BY51" s="62"/>
      <c r="BZ51" s="14"/>
      <c r="CA51" s="63"/>
    </row>
    <row r="52" spans="1:79" x14ac:dyDescent="0.4">
      <c r="A52" s="11" t="s">
        <v>25</v>
      </c>
      <c r="B52" s="524"/>
      <c r="C52" s="525"/>
      <c r="D52" s="526"/>
      <c r="E52" s="439">
        <v>4</v>
      </c>
      <c r="F52" s="439" t="s">
        <v>7320</v>
      </c>
      <c r="G52" s="439">
        <v>29</v>
      </c>
      <c r="H52" s="524">
        <v>0</v>
      </c>
      <c r="I52" s="525" t="s">
        <v>270</v>
      </c>
      <c r="J52" s="526">
        <v>0</v>
      </c>
      <c r="K52" s="438">
        <v>6</v>
      </c>
      <c r="L52" s="439" t="s">
        <v>6117</v>
      </c>
      <c r="M52" s="439">
        <v>32</v>
      </c>
      <c r="N52">
        <v>5</v>
      </c>
      <c r="O52" t="s">
        <v>5382</v>
      </c>
      <c r="P52">
        <v>18</v>
      </c>
      <c r="Q52" s="439">
        <v>4</v>
      </c>
      <c r="R52" s="439" t="s">
        <v>4640</v>
      </c>
      <c r="S52" s="440">
        <v>34</v>
      </c>
      <c r="T52" s="131">
        <v>5</v>
      </c>
      <c r="U52" t="s">
        <v>3884</v>
      </c>
      <c r="V52" s="132">
        <v>80</v>
      </c>
      <c r="W52" s="306">
        <v>9</v>
      </c>
      <c r="X52" s="307" t="s">
        <v>3105</v>
      </c>
      <c r="Y52" s="308">
        <v>36</v>
      </c>
      <c r="Z52" s="131">
        <v>1</v>
      </c>
      <c r="AA52" t="s">
        <v>2373</v>
      </c>
      <c r="AB52" s="132">
        <v>38</v>
      </c>
      <c r="AC52" s="306">
        <v>8</v>
      </c>
      <c r="AD52" s="307" t="s">
        <v>1606</v>
      </c>
      <c r="AE52" s="308">
        <v>132</v>
      </c>
      <c r="AF52" s="40">
        <v>4</v>
      </c>
      <c r="AG52" s="40" t="s">
        <v>670</v>
      </c>
      <c r="AH52" s="246">
        <v>55</v>
      </c>
      <c r="AI52" s="81">
        <v>1</v>
      </c>
      <c r="AJ52" s="81">
        <v>162500</v>
      </c>
      <c r="AK52" s="82">
        <v>39</v>
      </c>
      <c r="AL52" s="60">
        <v>1</v>
      </c>
      <c r="AM52" s="13">
        <v>122500</v>
      </c>
      <c r="AN52" s="61">
        <v>127</v>
      </c>
      <c r="AO52" s="77">
        <v>3</v>
      </c>
      <c r="AP52" s="78">
        <v>155658</v>
      </c>
      <c r="AQ52" s="79">
        <v>75</v>
      </c>
      <c r="AR52" s="60">
        <v>2</v>
      </c>
      <c r="AS52" s="13">
        <v>211250</v>
      </c>
      <c r="AT52" s="61">
        <v>41</v>
      </c>
      <c r="AU52" s="77">
        <v>3</v>
      </c>
      <c r="AV52" s="78">
        <v>150000</v>
      </c>
      <c r="AW52" s="79">
        <v>192</v>
      </c>
      <c r="AX52" s="60">
        <v>2</v>
      </c>
      <c r="AY52" s="13">
        <v>117500</v>
      </c>
      <c r="AZ52" s="61">
        <v>51</v>
      </c>
      <c r="BA52" s="80">
        <v>3</v>
      </c>
      <c r="BB52" s="81">
        <v>169000</v>
      </c>
      <c r="BC52" s="82">
        <v>141</v>
      </c>
      <c r="BD52" s="62">
        <v>4</v>
      </c>
      <c r="BE52" s="14">
        <v>202475</v>
      </c>
      <c r="BF52" s="63">
        <v>91</v>
      </c>
      <c r="BG52" s="80"/>
      <c r="BH52" s="81"/>
      <c r="BI52" s="82"/>
      <c r="BJ52" s="62"/>
      <c r="BL52" s="63"/>
      <c r="BM52" s="80"/>
      <c r="BN52" s="81"/>
      <c r="BO52" s="82"/>
      <c r="BP52" s="62"/>
      <c r="BS52" s="62"/>
      <c r="BU52" s="63"/>
      <c r="BV52" s="77"/>
      <c r="BW52" s="78"/>
      <c r="BX52" s="79"/>
      <c r="BY52" s="62"/>
      <c r="BZ52" s="14"/>
      <c r="CA52" s="63"/>
    </row>
    <row r="53" spans="1:79" x14ac:dyDescent="0.4">
      <c r="A53" t="s">
        <v>219</v>
      </c>
      <c r="B53" s="524"/>
      <c r="C53" s="525"/>
      <c r="D53" s="526"/>
      <c r="E53" s="439">
        <v>4</v>
      </c>
      <c r="F53" s="439" t="s">
        <v>7505</v>
      </c>
      <c r="G53" s="439">
        <v>43</v>
      </c>
      <c r="H53" s="524">
        <v>5</v>
      </c>
      <c r="I53" s="525" t="s">
        <v>6816</v>
      </c>
      <c r="J53" s="526">
        <v>18</v>
      </c>
      <c r="K53" s="438">
        <v>1</v>
      </c>
      <c r="L53" s="439" t="s">
        <v>5564</v>
      </c>
      <c r="M53" s="439">
        <v>58</v>
      </c>
      <c r="N53">
        <v>2</v>
      </c>
      <c r="O53" t="s">
        <v>5193</v>
      </c>
      <c r="P53">
        <v>176</v>
      </c>
      <c r="Q53" s="439">
        <v>8</v>
      </c>
      <c r="R53" s="439" t="s">
        <v>4641</v>
      </c>
      <c r="S53" s="440">
        <v>37</v>
      </c>
      <c r="T53" s="131">
        <v>3</v>
      </c>
      <c r="U53" t="s">
        <v>3693</v>
      </c>
      <c r="V53" s="132">
        <v>25</v>
      </c>
      <c r="W53" s="306">
        <v>4</v>
      </c>
      <c r="X53" s="307" t="s">
        <v>3106</v>
      </c>
      <c r="Y53" s="308">
        <v>80</v>
      </c>
      <c r="Z53" s="131">
        <v>5</v>
      </c>
      <c r="AA53" t="s">
        <v>2374</v>
      </c>
      <c r="AB53" s="132">
        <v>26</v>
      </c>
      <c r="AC53" s="306">
        <v>7</v>
      </c>
      <c r="AD53" s="307" t="s">
        <v>1607</v>
      </c>
      <c r="AE53" s="308">
        <v>33</v>
      </c>
      <c r="AF53" s="40">
        <v>6</v>
      </c>
      <c r="AG53" s="40" t="s">
        <v>854</v>
      </c>
      <c r="AH53" s="246">
        <v>78</v>
      </c>
      <c r="AI53" s="81">
        <v>5</v>
      </c>
      <c r="AJ53" s="81">
        <v>159900</v>
      </c>
      <c r="AK53" s="82">
        <v>213</v>
      </c>
      <c r="AL53" s="62">
        <v>8</v>
      </c>
      <c r="AM53" s="14">
        <v>123396</v>
      </c>
      <c r="AN53" s="63">
        <v>63</v>
      </c>
      <c r="AO53" s="80">
        <v>3</v>
      </c>
      <c r="AP53" s="81">
        <v>87590</v>
      </c>
      <c r="AQ53" s="82">
        <v>219</v>
      </c>
      <c r="AR53" s="60">
        <v>7</v>
      </c>
      <c r="AS53" s="13">
        <v>86692</v>
      </c>
      <c r="AT53" s="61">
        <v>113</v>
      </c>
      <c r="AU53" s="77">
        <v>6</v>
      </c>
      <c r="AV53" s="78">
        <v>96667</v>
      </c>
      <c r="AW53" s="79">
        <v>196</v>
      </c>
      <c r="AX53" s="60">
        <v>3</v>
      </c>
      <c r="AY53" s="13">
        <v>153300</v>
      </c>
      <c r="AZ53" s="61">
        <v>35</v>
      </c>
      <c r="BA53" s="80">
        <v>3</v>
      </c>
      <c r="BB53" s="81">
        <v>137703</v>
      </c>
      <c r="BC53" s="82">
        <v>127</v>
      </c>
      <c r="BD53" s="62">
        <v>6</v>
      </c>
      <c r="BE53" s="14">
        <v>110433</v>
      </c>
      <c r="BF53" s="63">
        <v>76</v>
      </c>
      <c r="BG53" s="80"/>
      <c r="BH53" s="81"/>
      <c r="BI53" s="82"/>
      <c r="BJ53" s="62"/>
      <c r="BL53" s="63"/>
      <c r="BM53" s="80"/>
      <c r="BN53" s="81"/>
      <c r="BO53" s="82"/>
      <c r="BP53" s="62"/>
      <c r="BS53" s="62"/>
      <c r="BU53" s="63"/>
      <c r="BV53" s="77"/>
      <c r="BW53" s="78"/>
      <c r="BX53" s="79"/>
      <c r="BY53" s="62"/>
      <c r="BZ53" s="14"/>
      <c r="CA53" s="63"/>
    </row>
    <row r="54" spans="1:79" x14ac:dyDescent="0.4">
      <c r="A54" t="s">
        <v>234</v>
      </c>
      <c r="B54" s="524"/>
      <c r="C54" s="525"/>
      <c r="D54" s="526"/>
      <c r="E54" s="439">
        <v>2</v>
      </c>
      <c r="F54" s="439" t="s">
        <v>7321</v>
      </c>
      <c r="G54" s="439">
        <v>6</v>
      </c>
      <c r="H54" s="524">
        <v>0</v>
      </c>
      <c r="I54" s="525" t="s">
        <v>270</v>
      </c>
      <c r="J54" s="526">
        <v>0</v>
      </c>
      <c r="K54" s="438">
        <v>5</v>
      </c>
      <c r="L54" s="439" t="s">
        <v>487</v>
      </c>
      <c r="M54" s="439">
        <v>47</v>
      </c>
      <c r="N54">
        <v>0</v>
      </c>
      <c r="O54" t="s">
        <v>270</v>
      </c>
      <c r="P54">
        <v>0</v>
      </c>
      <c r="Q54" s="439">
        <v>2</v>
      </c>
      <c r="R54" s="439" t="s">
        <v>3345</v>
      </c>
      <c r="S54" s="440">
        <v>50</v>
      </c>
      <c r="T54" s="131">
        <v>2</v>
      </c>
      <c r="U54" t="s">
        <v>3885</v>
      </c>
      <c r="V54" s="132">
        <v>7</v>
      </c>
      <c r="W54" s="306">
        <v>3</v>
      </c>
      <c r="X54" s="307" t="s">
        <v>2917</v>
      </c>
      <c r="Y54" s="308">
        <v>12</v>
      </c>
      <c r="Z54" s="131">
        <v>4</v>
      </c>
      <c r="AA54" t="s">
        <v>2375</v>
      </c>
      <c r="AB54" s="132">
        <v>15</v>
      </c>
      <c r="AC54" s="306">
        <v>4</v>
      </c>
      <c r="AD54" s="307" t="s">
        <v>1608</v>
      </c>
      <c r="AE54" s="308">
        <v>57</v>
      </c>
      <c r="AF54" s="40">
        <v>3</v>
      </c>
      <c r="AG54" s="40" t="s">
        <v>671</v>
      </c>
      <c r="AH54" s="246">
        <v>157</v>
      </c>
      <c r="AI54" s="81">
        <v>2</v>
      </c>
      <c r="AJ54" s="81">
        <v>134150</v>
      </c>
      <c r="AK54" s="82">
        <v>8</v>
      </c>
      <c r="AL54" s="62">
        <v>4</v>
      </c>
      <c r="AM54" s="14">
        <v>88675</v>
      </c>
      <c r="AN54" s="63">
        <v>72</v>
      </c>
      <c r="AO54" s="80">
        <v>2</v>
      </c>
      <c r="AP54" s="81">
        <v>150450</v>
      </c>
      <c r="AQ54" s="82">
        <v>58</v>
      </c>
      <c r="AR54" s="60">
        <v>1</v>
      </c>
      <c r="AS54" s="13">
        <v>102500</v>
      </c>
      <c r="AT54" s="61">
        <v>253</v>
      </c>
      <c r="AU54" s="77">
        <v>2</v>
      </c>
      <c r="AV54" s="78">
        <v>75200</v>
      </c>
      <c r="AW54" s="79">
        <v>39</v>
      </c>
      <c r="AX54" s="60">
        <v>3</v>
      </c>
      <c r="AY54" s="13">
        <v>108267</v>
      </c>
      <c r="AZ54" s="61">
        <v>36</v>
      </c>
      <c r="BA54" s="80">
        <v>2</v>
      </c>
      <c r="BB54" s="81">
        <v>82250</v>
      </c>
      <c r="BC54" s="82">
        <v>91</v>
      </c>
      <c r="BD54" s="62">
        <v>1</v>
      </c>
      <c r="BE54" s="14">
        <v>70000</v>
      </c>
      <c r="BF54" s="63">
        <v>128</v>
      </c>
      <c r="BG54" s="80"/>
      <c r="BH54" s="81"/>
      <c r="BI54" s="82"/>
      <c r="BJ54" s="62"/>
      <c r="BL54" s="63"/>
      <c r="BM54" s="80"/>
      <c r="BN54" s="81"/>
      <c r="BO54" s="82"/>
      <c r="BP54" s="62"/>
      <c r="BS54" s="62"/>
      <c r="BU54" s="63"/>
      <c r="BV54" s="77"/>
      <c r="BW54" s="78"/>
      <c r="BX54" s="79"/>
      <c r="BY54" s="62"/>
      <c r="BZ54" s="14"/>
      <c r="CA54" s="63"/>
    </row>
    <row r="55" spans="1:79" x14ac:dyDescent="0.4">
      <c r="A55" t="s">
        <v>240</v>
      </c>
      <c r="B55" s="524"/>
      <c r="C55" s="525"/>
      <c r="D55" s="526"/>
      <c r="E55" s="439">
        <v>42</v>
      </c>
      <c r="F55" s="439" t="s">
        <v>7506</v>
      </c>
      <c r="G55" s="439">
        <v>29</v>
      </c>
      <c r="H55" s="524">
        <v>28</v>
      </c>
      <c r="I55" s="525" t="s">
        <v>6817</v>
      </c>
      <c r="J55" s="526">
        <v>18</v>
      </c>
      <c r="K55" s="438">
        <v>41</v>
      </c>
      <c r="L55" s="439" t="s">
        <v>6118</v>
      </c>
      <c r="M55" s="439">
        <v>17</v>
      </c>
      <c r="N55">
        <v>59</v>
      </c>
      <c r="O55" t="s">
        <v>5383</v>
      </c>
      <c r="P55">
        <v>17</v>
      </c>
      <c r="Q55" s="439">
        <v>53</v>
      </c>
      <c r="R55" s="439" t="s">
        <v>4642</v>
      </c>
      <c r="S55" s="440">
        <v>29</v>
      </c>
      <c r="T55" s="131">
        <v>64</v>
      </c>
      <c r="U55" t="s">
        <v>3886</v>
      </c>
      <c r="V55" s="132">
        <v>38</v>
      </c>
      <c r="W55" s="306">
        <v>35</v>
      </c>
      <c r="X55" s="307" t="s">
        <v>3107</v>
      </c>
      <c r="Y55" s="308">
        <v>37</v>
      </c>
      <c r="Z55" s="131">
        <v>56</v>
      </c>
      <c r="AA55" t="s">
        <v>2376</v>
      </c>
      <c r="AB55" s="132">
        <v>79</v>
      </c>
      <c r="AC55" s="306">
        <v>57</v>
      </c>
      <c r="AD55" s="307" t="s">
        <v>1609</v>
      </c>
      <c r="AE55" s="308">
        <v>92</v>
      </c>
      <c r="AF55" s="40">
        <v>47</v>
      </c>
      <c r="AG55" s="40" t="s">
        <v>855</v>
      </c>
      <c r="AH55" s="246">
        <v>103</v>
      </c>
      <c r="AI55" s="81">
        <v>65</v>
      </c>
      <c r="AJ55" s="81">
        <v>142853</v>
      </c>
      <c r="AK55" s="82">
        <v>166</v>
      </c>
      <c r="AL55" s="62">
        <v>55</v>
      </c>
      <c r="AM55" s="14">
        <v>155461</v>
      </c>
      <c r="AN55" s="63">
        <v>151</v>
      </c>
      <c r="AO55" s="80">
        <v>41</v>
      </c>
      <c r="AP55" s="81">
        <v>126161</v>
      </c>
      <c r="AQ55" s="82">
        <v>192</v>
      </c>
      <c r="AR55" s="60">
        <v>46</v>
      </c>
      <c r="AS55" s="13">
        <v>122241</v>
      </c>
      <c r="AT55" s="61">
        <v>167</v>
      </c>
      <c r="AU55" s="77">
        <v>40</v>
      </c>
      <c r="AV55" s="78">
        <v>154871</v>
      </c>
      <c r="AW55" s="79">
        <v>137</v>
      </c>
      <c r="AX55" s="60">
        <v>42</v>
      </c>
      <c r="AY55" s="13">
        <v>153370</v>
      </c>
      <c r="AZ55" s="61">
        <v>139</v>
      </c>
      <c r="BA55" s="80">
        <v>35</v>
      </c>
      <c r="BB55" s="81">
        <v>146231</v>
      </c>
      <c r="BC55" s="82">
        <v>123</v>
      </c>
      <c r="BD55" s="62">
        <v>68</v>
      </c>
      <c r="BE55" s="14">
        <v>141104</v>
      </c>
      <c r="BF55" s="63">
        <v>95</v>
      </c>
      <c r="BG55" s="80"/>
      <c r="BH55" s="81"/>
      <c r="BI55" s="82"/>
      <c r="BJ55" s="62"/>
      <c r="BL55" s="63"/>
      <c r="BM55" s="80"/>
      <c r="BN55" s="81"/>
      <c r="BO55" s="82"/>
      <c r="BP55" s="62"/>
      <c r="BS55" s="62"/>
      <c r="BU55" s="63"/>
      <c r="BV55" s="77"/>
      <c r="BW55" s="78"/>
      <c r="BX55" s="79"/>
      <c r="BY55" s="62"/>
      <c r="BZ55" s="14"/>
      <c r="CA55" s="63"/>
    </row>
    <row r="56" spans="1:79" x14ac:dyDescent="0.4">
      <c r="A56" t="s">
        <v>220</v>
      </c>
      <c r="B56" s="524"/>
      <c r="C56" s="525"/>
      <c r="D56" s="526"/>
      <c r="E56" s="439">
        <v>8</v>
      </c>
      <c r="F56" s="439" t="s">
        <v>7507</v>
      </c>
      <c r="G56" s="439">
        <v>77</v>
      </c>
      <c r="H56" s="524">
        <v>5</v>
      </c>
      <c r="I56" s="525" t="s">
        <v>368</v>
      </c>
      <c r="J56" s="526">
        <v>7</v>
      </c>
      <c r="K56" s="438">
        <v>18</v>
      </c>
      <c r="L56" s="439" t="s">
        <v>6119</v>
      </c>
      <c r="M56" s="439">
        <v>16</v>
      </c>
      <c r="N56">
        <v>18</v>
      </c>
      <c r="O56" t="s">
        <v>5384</v>
      </c>
      <c r="P56">
        <v>28</v>
      </c>
      <c r="Q56" s="439">
        <v>13</v>
      </c>
      <c r="R56" s="439" t="s">
        <v>4643</v>
      </c>
      <c r="S56" s="440">
        <v>45</v>
      </c>
      <c r="T56" s="131">
        <v>9</v>
      </c>
      <c r="U56" t="s">
        <v>3695</v>
      </c>
      <c r="V56" s="132">
        <v>47</v>
      </c>
      <c r="W56" s="306">
        <v>14</v>
      </c>
      <c r="X56" s="307" t="s">
        <v>3108</v>
      </c>
      <c r="Y56" s="308">
        <v>25</v>
      </c>
      <c r="Z56" s="131">
        <v>13</v>
      </c>
      <c r="AA56" t="s">
        <v>2377</v>
      </c>
      <c r="AB56" s="132">
        <v>94</v>
      </c>
      <c r="AC56" s="306">
        <v>16</v>
      </c>
      <c r="AD56" s="307" t="s">
        <v>1610</v>
      </c>
      <c r="AE56" s="308">
        <v>58</v>
      </c>
      <c r="AF56" s="40">
        <v>9</v>
      </c>
      <c r="AG56" s="40" t="s">
        <v>856</v>
      </c>
      <c r="AH56" s="246">
        <v>209</v>
      </c>
      <c r="AI56" s="81">
        <v>11</v>
      </c>
      <c r="AJ56" s="81">
        <v>125218</v>
      </c>
      <c r="AK56" s="82">
        <v>88</v>
      </c>
      <c r="AL56" s="62">
        <v>13</v>
      </c>
      <c r="AM56" s="14">
        <v>211698</v>
      </c>
      <c r="AN56" s="63">
        <v>131</v>
      </c>
      <c r="AO56" s="80">
        <v>10</v>
      </c>
      <c r="AP56" s="81">
        <v>137970</v>
      </c>
      <c r="AQ56" s="82">
        <v>126</v>
      </c>
      <c r="AR56" s="60">
        <v>6</v>
      </c>
      <c r="AS56" s="13">
        <v>156833</v>
      </c>
      <c r="AT56" s="61">
        <v>225</v>
      </c>
      <c r="AU56" s="77">
        <v>10</v>
      </c>
      <c r="AV56" s="78">
        <v>115240</v>
      </c>
      <c r="AW56" s="79">
        <v>86</v>
      </c>
      <c r="AX56" s="60">
        <v>4</v>
      </c>
      <c r="AY56" s="13">
        <v>215250</v>
      </c>
      <c r="AZ56" s="61">
        <v>97</v>
      </c>
      <c r="BA56" s="80">
        <v>6</v>
      </c>
      <c r="BB56" s="81">
        <v>257317</v>
      </c>
      <c r="BC56" s="82">
        <v>118</v>
      </c>
      <c r="BD56" s="62">
        <v>9</v>
      </c>
      <c r="BE56" s="14">
        <v>207878</v>
      </c>
      <c r="BF56" s="63">
        <v>69</v>
      </c>
      <c r="BG56" s="80"/>
      <c r="BH56" s="81"/>
      <c r="BI56" s="82"/>
      <c r="BJ56" s="62"/>
      <c r="BL56" s="63"/>
      <c r="BM56" s="80"/>
      <c r="BN56" s="81"/>
      <c r="BO56" s="82"/>
      <c r="BP56" s="62"/>
      <c r="BS56" s="62"/>
      <c r="BU56" s="63"/>
      <c r="BV56" s="77"/>
      <c r="BW56" s="78"/>
      <c r="BX56" s="79"/>
      <c r="BY56" s="62"/>
      <c r="BZ56" s="14"/>
      <c r="CA56" s="63"/>
    </row>
    <row r="57" spans="1:79" x14ac:dyDescent="0.4">
      <c r="A57" t="s">
        <v>221</v>
      </c>
      <c r="B57" s="524"/>
      <c r="C57" s="525"/>
      <c r="D57" s="526"/>
      <c r="E57" s="439">
        <v>9</v>
      </c>
      <c r="F57" s="439" t="s">
        <v>7508</v>
      </c>
      <c r="G57" s="439">
        <v>28</v>
      </c>
      <c r="H57" s="524">
        <v>9</v>
      </c>
      <c r="I57" s="525" t="s">
        <v>6818</v>
      </c>
      <c r="J57" s="526">
        <v>46</v>
      </c>
      <c r="K57" s="438">
        <v>11</v>
      </c>
      <c r="L57" s="439" t="s">
        <v>6120</v>
      </c>
      <c r="M57" s="439">
        <v>27</v>
      </c>
      <c r="N57">
        <v>9</v>
      </c>
      <c r="O57" t="s">
        <v>5385</v>
      </c>
      <c r="P57">
        <v>41</v>
      </c>
      <c r="Q57" s="439">
        <v>6</v>
      </c>
      <c r="R57" s="439" t="s">
        <v>4644</v>
      </c>
      <c r="S57" s="440">
        <v>56</v>
      </c>
      <c r="T57" s="131">
        <v>3</v>
      </c>
      <c r="U57" t="s">
        <v>3887</v>
      </c>
      <c r="V57" s="132">
        <v>13</v>
      </c>
      <c r="W57" s="306">
        <v>7</v>
      </c>
      <c r="X57" s="307" t="s">
        <v>2496</v>
      </c>
      <c r="Y57" s="308">
        <v>53</v>
      </c>
      <c r="Z57" s="131">
        <v>9</v>
      </c>
      <c r="AA57" t="s">
        <v>2378</v>
      </c>
      <c r="AB57" s="132">
        <v>65</v>
      </c>
      <c r="AC57" s="306">
        <v>12</v>
      </c>
      <c r="AD57" s="307" t="s">
        <v>1611</v>
      </c>
      <c r="AE57" s="308">
        <v>71</v>
      </c>
      <c r="AF57" s="40">
        <v>8</v>
      </c>
      <c r="AG57" s="40" t="s">
        <v>857</v>
      </c>
      <c r="AH57" s="246">
        <v>78</v>
      </c>
      <c r="AI57" s="81">
        <v>7</v>
      </c>
      <c r="AJ57" s="81">
        <v>270314</v>
      </c>
      <c r="AK57" s="82">
        <v>170</v>
      </c>
      <c r="AL57" s="62">
        <v>6</v>
      </c>
      <c r="AM57" s="14">
        <v>211752</v>
      </c>
      <c r="AN57" s="63">
        <v>134</v>
      </c>
      <c r="AO57" s="80">
        <v>6</v>
      </c>
      <c r="AP57" s="81">
        <v>147033</v>
      </c>
      <c r="AQ57" s="82">
        <v>91</v>
      </c>
      <c r="AR57" s="60">
        <v>6</v>
      </c>
      <c r="AS57" s="13">
        <v>165717</v>
      </c>
      <c r="AT57" s="61">
        <v>77</v>
      </c>
      <c r="AU57" s="77">
        <v>2</v>
      </c>
      <c r="AV57" s="78">
        <v>202500</v>
      </c>
      <c r="AW57" s="79">
        <v>71</v>
      </c>
      <c r="AX57" s="60">
        <v>1</v>
      </c>
      <c r="AY57" s="13">
        <v>140000</v>
      </c>
      <c r="AZ57" s="61">
        <v>85</v>
      </c>
      <c r="BA57" s="80">
        <v>5</v>
      </c>
      <c r="BB57" s="81">
        <v>217380</v>
      </c>
      <c r="BC57" s="82">
        <v>73</v>
      </c>
      <c r="BD57" s="62">
        <v>2</v>
      </c>
      <c r="BE57" s="14">
        <v>198500</v>
      </c>
      <c r="BF57" s="63">
        <v>104</v>
      </c>
      <c r="BG57" s="80"/>
      <c r="BH57" s="81"/>
      <c r="BI57" s="82"/>
      <c r="BJ57" s="62"/>
      <c r="BL57" s="63"/>
      <c r="BM57" s="80"/>
      <c r="BN57" s="81"/>
      <c r="BO57" s="82"/>
      <c r="BP57" s="62"/>
      <c r="BS57" s="62"/>
      <c r="BU57" s="63"/>
      <c r="BV57" s="77"/>
      <c r="BW57" s="78"/>
      <c r="BX57" s="79"/>
      <c r="BY57" s="62"/>
      <c r="BZ57" s="14"/>
      <c r="CA57" s="63"/>
    </row>
    <row r="58" spans="1:79" x14ac:dyDescent="0.4">
      <c r="A58" t="s">
        <v>222</v>
      </c>
      <c r="B58" s="524"/>
      <c r="C58" s="525"/>
      <c r="D58" s="526"/>
      <c r="E58" s="439">
        <v>384</v>
      </c>
      <c r="F58" s="439" t="s">
        <v>7509</v>
      </c>
      <c r="G58" s="439">
        <v>20</v>
      </c>
      <c r="H58" s="524">
        <v>351</v>
      </c>
      <c r="I58" s="525" t="s">
        <v>6819</v>
      </c>
      <c r="J58" s="526">
        <v>18</v>
      </c>
      <c r="K58" s="438">
        <v>465</v>
      </c>
      <c r="L58" s="439" t="s">
        <v>6121</v>
      </c>
      <c r="M58" s="439">
        <v>16</v>
      </c>
      <c r="N58">
        <v>486</v>
      </c>
      <c r="O58" t="s">
        <v>5386</v>
      </c>
      <c r="P58">
        <v>19</v>
      </c>
      <c r="Q58" s="439">
        <v>505</v>
      </c>
      <c r="R58" s="439" t="s">
        <v>4645</v>
      </c>
      <c r="S58" s="440">
        <v>40</v>
      </c>
      <c r="T58" s="131">
        <v>470</v>
      </c>
      <c r="U58" t="s">
        <v>3888</v>
      </c>
      <c r="V58" s="132">
        <v>60</v>
      </c>
      <c r="W58" s="306">
        <v>514</v>
      </c>
      <c r="X58" s="307" t="s">
        <v>3109</v>
      </c>
      <c r="Y58" s="308">
        <v>77</v>
      </c>
      <c r="Z58" s="131">
        <v>457</v>
      </c>
      <c r="AA58" t="s">
        <v>2379</v>
      </c>
      <c r="AB58" s="132">
        <v>85</v>
      </c>
      <c r="AC58" s="306">
        <v>454</v>
      </c>
      <c r="AD58" s="307" t="s">
        <v>1612</v>
      </c>
      <c r="AE58" s="308">
        <v>105</v>
      </c>
      <c r="AF58" s="40">
        <v>403</v>
      </c>
      <c r="AG58" s="40" t="s">
        <v>858</v>
      </c>
      <c r="AH58" s="246">
        <v>106</v>
      </c>
      <c r="AI58" s="81">
        <v>352</v>
      </c>
      <c r="AJ58" s="81">
        <v>109182</v>
      </c>
      <c r="AK58" s="82">
        <v>100</v>
      </c>
      <c r="AL58" s="62">
        <v>352</v>
      </c>
      <c r="AM58" s="14">
        <v>111768</v>
      </c>
      <c r="AN58" s="63">
        <v>122</v>
      </c>
      <c r="AO58" s="80">
        <v>332</v>
      </c>
      <c r="AP58" s="81">
        <v>108982</v>
      </c>
      <c r="AQ58" s="82">
        <v>112</v>
      </c>
      <c r="AR58" s="60">
        <v>283</v>
      </c>
      <c r="AS58" s="13">
        <v>101911</v>
      </c>
      <c r="AT58" s="61">
        <v>129</v>
      </c>
      <c r="AU58" s="77">
        <v>299</v>
      </c>
      <c r="AV58" s="78">
        <v>104894</v>
      </c>
      <c r="AW58" s="79">
        <v>123</v>
      </c>
      <c r="AX58" s="60">
        <v>330</v>
      </c>
      <c r="AY58" s="13">
        <v>108855</v>
      </c>
      <c r="AZ58" s="61">
        <v>106</v>
      </c>
      <c r="BA58" s="77">
        <v>355</v>
      </c>
      <c r="BB58" s="78">
        <v>120847</v>
      </c>
      <c r="BC58" s="79">
        <v>102</v>
      </c>
      <c r="BD58" s="62">
        <v>491</v>
      </c>
      <c r="BE58" s="14">
        <v>118851</v>
      </c>
      <c r="BF58" s="63">
        <v>101</v>
      </c>
      <c r="BG58" s="80"/>
      <c r="BH58" s="81"/>
      <c r="BI58" s="82"/>
      <c r="BJ58" s="62"/>
      <c r="BL58" s="63"/>
      <c r="BM58" s="80"/>
      <c r="BN58" s="81"/>
      <c r="BO58" s="82"/>
      <c r="BP58" s="62"/>
      <c r="BS58" s="62"/>
      <c r="BU58" s="63"/>
      <c r="BV58" s="77"/>
      <c r="BW58" s="78"/>
      <c r="BX58" s="79"/>
      <c r="BY58" s="62"/>
      <c r="BZ58" s="14"/>
      <c r="CA58" s="63"/>
    </row>
    <row r="59" spans="1:79" x14ac:dyDescent="0.4">
      <c r="A59" t="s">
        <v>223</v>
      </c>
      <c r="B59" s="524"/>
      <c r="C59" s="525"/>
      <c r="D59" s="526"/>
      <c r="E59" s="439">
        <v>13</v>
      </c>
      <c r="F59" s="439" t="s">
        <v>7510</v>
      </c>
      <c r="G59" s="439">
        <v>26</v>
      </c>
      <c r="H59" s="524">
        <v>19</v>
      </c>
      <c r="I59" s="525" t="s">
        <v>6820</v>
      </c>
      <c r="J59" s="526">
        <v>28</v>
      </c>
      <c r="K59" s="438">
        <v>24</v>
      </c>
      <c r="L59" s="439" t="s">
        <v>6122</v>
      </c>
      <c r="M59" s="439">
        <v>46</v>
      </c>
      <c r="N59">
        <v>22</v>
      </c>
      <c r="O59" t="s">
        <v>5387</v>
      </c>
      <c r="P59">
        <v>16</v>
      </c>
      <c r="Q59" s="439">
        <v>13</v>
      </c>
      <c r="R59" s="439" t="s">
        <v>4646</v>
      </c>
      <c r="S59" s="440">
        <v>33</v>
      </c>
      <c r="T59" s="131">
        <v>14</v>
      </c>
      <c r="U59" t="s">
        <v>3889</v>
      </c>
      <c r="V59" s="132">
        <v>60</v>
      </c>
      <c r="W59" s="306">
        <v>21</v>
      </c>
      <c r="X59" s="307" t="s">
        <v>3110</v>
      </c>
      <c r="Y59" s="308">
        <v>28</v>
      </c>
      <c r="Z59" s="131">
        <v>14</v>
      </c>
      <c r="AA59" t="s">
        <v>2380</v>
      </c>
      <c r="AB59" s="132">
        <v>59</v>
      </c>
      <c r="AC59" s="306">
        <v>17</v>
      </c>
      <c r="AD59" s="307" t="s">
        <v>1613</v>
      </c>
      <c r="AE59" s="308">
        <v>171</v>
      </c>
      <c r="AF59" s="40">
        <v>19</v>
      </c>
      <c r="AG59" s="40" t="s">
        <v>859</v>
      </c>
      <c r="AH59" s="246">
        <v>87</v>
      </c>
      <c r="AI59" s="81">
        <v>18</v>
      </c>
      <c r="AJ59" s="81">
        <v>199844</v>
      </c>
      <c r="AK59" s="82">
        <v>143</v>
      </c>
      <c r="AL59" s="62">
        <v>13</v>
      </c>
      <c r="AM59" s="14">
        <v>252115</v>
      </c>
      <c r="AN59" s="63">
        <v>180</v>
      </c>
      <c r="AO59" s="80">
        <v>8</v>
      </c>
      <c r="AP59" s="81">
        <v>182175</v>
      </c>
      <c r="AQ59" s="82">
        <v>189</v>
      </c>
      <c r="AR59" s="60">
        <v>8</v>
      </c>
      <c r="AS59" s="13">
        <v>131162</v>
      </c>
      <c r="AT59" s="61">
        <v>99</v>
      </c>
      <c r="AU59" s="77">
        <v>13</v>
      </c>
      <c r="AV59" s="78">
        <v>238108</v>
      </c>
      <c r="AW59" s="79">
        <v>183</v>
      </c>
      <c r="AX59" s="60">
        <v>8</v>
      </c>
      <c r="AY59" s="13">
        <v>226850</v>
      </c>
      <c r="AZ59" s="61">
        <v>51</v>
      </c>
      <c r="BA59" s="77">
        <v>12</v>
      </c>
      <c r="BB59" s="78">
        <v>247581</v>
      </c>
      <c r="BC59" s="79">
        <v>71</v>
      </c>
      <c r="BD59" s="62">
        <v>8</v>
      </c>
      <c r="BE59" s="14">
        <v>175862</v>
      </c>
      <c r="BF59" s="63">
        <v>179</v>
      </c>
      <c r="BG59" s="80"/>
      <c r="BH59" s="81"/>
      <c r="BI59" s="82"/>
      <c r="BJ59" s="62"/>
      <c r="BL59" s="63"/>
      <c r="BM59" s="80"/>
      <c r="BN59" s="81"/>
      <c r="BO59" s="82"/>
      <c r="BP59" s="62"/>
      <c r="BS59" s="62"/>
      <c r="BU59" s="63"/>
      <c r="BV59" s="77"/>
      <c r="BW59" s="78"/>
      <c r="BX59" s="79"/>
      <c r="BY59" s="62"/>
      <c r="BZ59" s="14"/>
      <c r="CA59" s="63"/>
    </row>
    <row r="60" spans="1:79" x14ac:dyDescent="0.4">
      <c r="A60" t="s">
        <v>224</v>
      </c>
      <c r="B60" s="524"/>
      <c r="C60" s="525"/>
      <c r="D60" s="526"/>
      <c r="E60" s="439">
        <v>0</v>
      </c>
      <c r="F60" s="439" t="s">
        <v>270</v>
      </c>
      <c r="G60" s="439">
        <v>0</v>
      </c>
      <c r="H60" s="524">
        <v>0</v>
      </c>
      <c r="I60" s="525" t="s">
        <v>270</v>
      </c>
      <c r="J60" s="526">
        <v>0</v>
      </c>
      <c r="K60" s="438">
        <v>1</v>
      </c>
      <c r="L60" s="439" t="s">
        <v>5937</v>
      </c>
      <c r="M60" s="439">
        <v>9</v>
      </c>
      <c r="N60">
        <v>0</v>
      </c>
      <c r="O60" t="s">
        <v>270</v>
      </c>
      <c r="P60">
        <v>0</v>
      </c>
      <c r="Q60" s="439">
        <v>5</v>
      </c>
      <c r="R60" s="439" t="s">
        <v>4647</v>
      </c>
      <c r="S60" s="440">
        <v>60</v>
      </c>
      <c r="T60" s="131">
        <v>4</v>
      </c>
      <c r="U60" t="s">
        <v>3890</v>
      </c>
      <c r="V60" s="132">
        <v>12</v>
      </c>
      <c r="W60" s="306">
        <v>1</v>
      </c>
      <c r="X60" s="307" t="s">
        <v>3111</v>
      </c>
      <c r="Y60" s="308">
        <v>8</v>
      </c>
      <c r="Z60" s="131">
        <v>3</v>
      </c>
      <c r="AA60" t="s">
        <v>2381</v>
      </c>
      <c r="AB60" s="132">
        <v>133</v>
      </c>
      <c r="AC60" s="306">
        <v>2</v>
      </c>
      <c r="AD60" s="307" t="s">
        <v>1614</v>
      </c>
      <c r="AE60" s="308">
        <v>84</v>
      </c>
      <c r="AF60" s="40">
        <v>0</v>
      </c>
      <c r="AG60" s="40" t="s">
        <v>270</v>
      </c>
      <c r="AH60" s="246">
        <v>0</v>
      </c>
      <c r="AI60" s="81">
        <v>5</v>
      </c>
      <c r="AJ60" s="81">
        <v>166480</v>
      </c>
      <c r="AK60" s="82">
        <v>50</v>
      </c>
      <c r="AL60" s="62">
        <v>5</v>
      </c>
      <c r="AM60" s="14">
        <v>141080</v>
      </c>
      <c r="AN60" s="63">
        <v>185</v>
      </c>
      <c r="AO60" s="80">
        <v>0</v>
      </c>
      <c r="AP60" s="81">
        <v>0</v>
      </c>
      <c r="AQ60" s="82">
        <v>0</v>
      </c>
      <c r="AR60" s="60">
        <v>2</v>
      </c>
      <c r="AS60" s="13">
        <v>102450</v>
      </c>
      <c r="AT60" s="61">
        <v>78</v>
      </c>
      <c r="AU60" s="77">
        <v>2</v>
      </c>
      <c r="AV60" s="78">
        <v>130500</v>
      </c>
      <c r="AW60" s="79">
        <v>132</v>
      </c>
      <c r="AX60" s="60">
        <v>1</v>
      </c>
      <c r="AY60" s="13">
        <v>90000</v>
      </c>
      <c r="AZ60" s="61">
        <v>7</v>
      </c>
      <c r="BA60" s="80">
        <v>1</v>
      </c>
      <c r="BB60" s="81">
        <v>509900</v>
      </c>
      <c r="BC60" s="82">
        <v>92</v>
      </c>
      <c r="BD60" s="62">
        <v>0</v>
      </c>
      <c r="BF60" s="63"/>
      <c r="BG60" s="80"/>
      <c r="BH60" s="81"/>
      <c r="BI60" s="82"/>
      <c r="BJ60" s="62"/>
      <c r="BL60" s="63"/>
      <c r="BM60" s="80"/>
      <c r="BN60" s="81"/>
      <c r="BO60" s="82"/>
      <c r="BP60" s="62"/>
      <c r="BS60" s="62"/>
      <c r="BU60" s="63"/>
      <c r="BV60" s="77"/>
      <c r="BW60" s="78"/>
      <c r="BX60" s="79"/>
      <c r="BY60" s="62"/>
      <c r="BZ60" s="14"/>
      <c r="CA60" s="63"/>
    </row>
    <row r="61" spans="1:79" x14ac:dyDescent="0.4">
      <c r="A61" t="s">
        <v>235</v>
      </c>
      <c r="B61" s="524"/>
      <c r="C61" s="525"/>
      <c r="D61" s="526"/>
      <c r="E61" s="439">
        <v>2</v>
      </c>
      <c r="F61" s="439" t="s">
        <v>7511</v>
      </c>
      <c r="G61" s="439">
        <v>28</v>
      </c>
      <c r="H61" s="524">
        <v>2</v>
      </c>
      <c r="I61" s="525" t="s">
        <v>452</v>
      </c>
      <c r="J61" s="526">
        <v>27</v>
      </c>
      <c r="K61" s="438">
        <v>1</v>
      </c>
      <c r="L61" s="439" t="s">
        <v>5938</v>
      </c>
      <c r="M61" s="439">
        <v>14</v>
      </c>
      <c r="N61">
        <v>1</v>
      </c>
      <c r="O61" t="s">
        <v>5388</v>
      </c>
      <c r="P61">
        <v>95</v>
      </c>
      <c r="Q61" s="439">
        <v>2</v>
      </c>
      <c r="R61" s="439" t="s">
        <v>4452</v>
      </c>
      <c r="S61" s="440">
        <v>28</v>
      </c>
      <c r="T61" s="131">
        <v>4</v>
      </c>
      <c r="U61" t="s">
        <v>3891</v>
      </c>
      <c r="V61" s="132">
        <v>11</v>
      </c>
      <c r="W61" s="306">
        <v>1</v>
      </c>
      <c r="X61" s="307" t="s">
        <v>3112</v>
      </c>
      <c r="Y61" s="308">
        <v>7</v>
      </c>
      <c r="Z61" s="131">
        <v>1</v>
      </c>
      <c r="AA61" t="s">
        <v>373</v>
      </c>
      <c r="AB61" s="132">
        <v>4</v>
      </c>
      <c r="AC61" s="306">
        <v>1</v>
      </c>
      <c r="AD61" s="307" t="s">
        <v>1046</v>
      </c>
      <c r="AE61" s="308">
        <v>113</v>
      </c>
      <c r="AF61" s="40">
        <v>2</v>
      </c>
      <c r="AG61" s="40" t="s">
        <v>860</v>
      </c>
      <c r="AH61" s="246">
        <v>109</v>
      </c>
      <c r="AI61" s="81">
        <v>4</v>
      </c>
      <c r="AJ61" s="81">
        <v>125000</v>
      </c>
      <c r="AK61" s="82">
        <v>129</v>
      </c>
      <c r="AL61" s="62">
        <v>2</v>
      </c>
      <c r="AM61" s="14">
        <v>191750</v>
      </c>
      <c r="AN61" s="63">
        <v>39</v>
      </c>
      <c r="AO61" s="80">
        <v>1</v>
      </c>
      <c r="AP61" s="81">
        <v>65000</v>
      </c>
      <c r="AQ61" s="82">
        <v>165</v>
      </c>
      <c r="AR61" s="60">
        <v>1</v>
      </c>
      <c r="AS61" s="13">
        <v>87500</v>
      </c>
      <c r="AT61" s="61">
        <v>197</v>
      </c>
      <c r="AU61" s="77">
        <v>3</v>
      </c>
      <c r="AV61" s="78">
        <v>155000</v>
      </c>
      <c r="AW61" s="79">
        <v>54</v>
      </c>
      <c r="AX61" s="60">
        <v>3</v>
      </c>
      <c r="AY61" s="13">
        <v>77967</v>
      </c>
      <c r="AZ61" s="61">
        <v>254</v>
      </c>
      <c r="BA61" s="80">
        <v>3</v>
      </c>
      <c r="BB61" s="81">
        <v>191833</v>
      </c>
      <c r="BC61" s="82">
        <v>57</v>
      </c>
      <c r="BD61" s="62">
        <v>1</v>
      </c>
      <c r="BE61" s="14">
        <v>284900</v>
      </c>
      <c r="BF61" s="63">
        <v>67</v>
      </c>
      <c r="BG61" s="80"/>
      <c r="BH61" s="81"/>
      <c r="BI61" s="82"/>
      <c r="BJ61" s="62"/>
      <c r="BL61" s="63"/>
      <c r="BM61" s="80"/>
      <c r="BN61" s="81"/>
      <c r="BO61" s="82"/>
      <c r="BP61" s="62"/>
      <c r="BS61" s="62"/>
      <c r="BU61" s="63"/>
      <c r="BV61" s="77"/>
      <c r="BW61" s="78"/>
      <c r="BX61" s="79"/>
      <c r="BY61" s="62"/>
      <c r="BZ61" s="14"/>
      <c r="CA61" s="63"/>
    </row>
    <row r="62" spans="1:79" x14ac:dyDescent="0.4">
      <c r="A62" t="s">
        <v>225</v>
      </c>
      <c r="B62" s="524"/>
      <c r="C62" s="525"/>
      <c r="D62" s="526"/>
      <c r="E62" s="439">
        <v>9</v>
      </c>
      <c r="F62" s="439" t="s">
        <v>7512</v>
      </c>
      <c r="G62" s="439">
        <v>18</v>
      </c>
      <c r="H62" s="524">
        <v>3</v>
      </c>
      <c r="I62" s="525" t="s">
        <v>6821</v>
      </c>
      <c r="J62" s="526">
        <v>16</v>
      </c>
      <c r="K62" s="438">
        <v>9</v>
      </c>
      <c r="L62" s="439" t="s">
        <v>6123</v>
      </c>
      <c r="M62" s="439">
        <v>16</v>
      </c>
      <c r="N62">
        <v>9</v>
      </c>
      <c r="O62" t="s">
        <v>5389</v>
      </c>
      <c r="P62">
        <v>17</v>
      </c>
      <c r="Q62" s="439">
        <v>13</v>
      </c>
      <c r="R62" s="439" t="s">
        <v>4648</v>
      </c>
      <c r="S62" s="440">
        <v>20</v>
      </c>
      <c r="T62" s="131">
        <v>11</v>
      </c>
      <c r="U62" t="s">
        <v>3892</v>
      </c>
      <c r="V62" s="132">
        <v>26</v>
      </c>
      <c r="W62" s="306">
        <v>2</v>
      </c>
      <c r="X62" s="307" t="s">
        <v>2922</v>
      </c>
      <c r="Y62" s="308">
        <v>6</v>
      </c>
      <c r="Z62" s="131">
        <v>6</v>
      </c>
      <c r="AA62" t="s">
        <v>2382</v>
      </c>
      <c r="AB62" s="132">
        <v>63</v>
      </c>
      <c r="AC62" s="306">
        <v>10</v>
      </c>
      <c r="AD62" s="307" t="s">
        <v>1615</v>
      </c>
      <c r="AE62" s="308">
        <v>47</v>
      </c>
      <c r="AF62" s="40">
        <v>10</v>
      </c>
      <c r="AG62" s="40" t="s">
        <v>861</v>
      </c>
      <c r="AH62" s="246">
        <v>80</v>
      </c>
      <c r="AI62" s="81">
        <v>7</v>
      </c>
      <c r="AJ62" s="81">
        <v>174857</v>
      </c>
      <c r="AK62" s="82">
        <v>95</v>
      </c>
      <c r="AL62" s="62">
        <v>13</v>
      </c>
      <c r="AM62" s="14">
        <v>127921</v>
      </c>
      <c r="AN62" s="63">
        <v>118</v>
      </c>
      <c r="AO62" s="80">
        <v>7</v>
      </c>
      <c r="AP62" s="81">
        <v>151871</v>
      </c>
      <c r="AQ62" s="82">
        <v>97</v>
      </c>
      <c r="AR62" s="60">
        <v>7</v>
      </c>
      <c r="AS62" s="13">
        <v>176114</v>
      </c>
      <c r="AT62" s="61">
        <v>149</v>
      </c>
      <c r="AU62" s="77">
        <v>5</v>
      </c>
      <c r="AV62" s="78">
        <v>139800</v>
      </c>
      <c r="AW62" s="79">
        <v>56</v>
      </c>
      <c r="AX62" s="60">
        <v>4</v>
      </c>
      <c r="AY62" s="13">
        <v>125075</v>
      </c>
      <c r="AZ62" s="61">
        <v>49</v>
      </c>
      <c r="BA62" s="80">
        <v>3</v>
      </c>
      <c r="BB62" s="81">
        <v>133300</v>
      </c>
      <c r="BC62" s="82">
        <v>36</v>
      </c>
      <c r="BD62" s="62">
        <v>4</v>
      </c>
      <c r="BE62" s="14">
        <v>182850</v>
      </c>
      <c r="BF62" s="63">
        <v>44</v>
      </c>
      <c r="BG62" s="80"/>
      <c r="BH62" s="81"/>
      <c r="BI62" s="82"/>
      <c r="BJ62" s="62"/>
      <c r="BL62" s="63"/>
      <c r="BM62" s="80"/>
      <c r="BN62" s="81"/>
      <c r="BO62" s="82"/>
      <c r="BP62" s="62"/>
      <c r="BS62" s="62"/>
      <c r="BU62" s="63"/>
      <c r="BV62" s="77"/>
      <c r="BW62" s="78"/>
      <c r="BX62" s="79"/>
      <c r="BY62" s="62"/>
      <c r="BZ62" s="14"/>
      <c r="CA62" s="63"/>
    </row>
    <row r="63" spans="1:79" x14ac:dyDescent="0.4">
      <c r="A63" t="s">
        <v>226</v>
      </c>
      <c r="B63" s="524"/>
      <c r="C63" s="525"/>
      <c r="D63" s="526"/>
      <c r="E63" s="439">
        <v>18</v>
      </c>
      <c r="F63" s="439" t="s">
        <v>7513</v>
      </c>
      <c r="G63" s="439">
        <v>26</v>
      </c>
      <c r="H63" s="524">
        <v>18</v>
      </c>
      <c r="I63" s="525" t="s">
        <v>6822</v>
      </c>
      <c r="J63" s="526">
        <v>22</v>
      </c>
      <c r="K63" s="438">
        <v>20</v>
      </c>
      <c r="L63" s="439" t="s">
        <v>6124</v>
      </c>
      <c r="M63" s="439">
        <v>21</v>
      </c>
      <c r="N63">
        <v>30</v>
      </c>
      <c r="O63" t="s">
        <v>5390</v>
      </c>
      <c r="P63">
        <v>32</v>
      </c>
      <c r="Q63" s="439">
        <v>24</v>
      </c>
      <c r="R63" s="439" t="s">
        <v>4649</v>
      </c>
      <c r="S63" s="440">
        <v>97</v>
      </c>
      <c r="T63" s="131">
        <v>24</v>
      </c>
      <c r="U63" t="s">
        <v>3893</v>
      </c>
      <c r="V63" s="132">
        <v>25</v>
      </c>
      <c r="W63" s="306">
        <v>25</v>
      </c>
      <c r="X63" s="307" t="s">
        <v>2393</v>
      </c>
      <c r="Y63" s="308">
        <v>42</v>
      </c>
      <c r="Z63" s="131">
        <v>32</v>
      </c>
      <c r="AA63" t="s">
        <v>2383</v>
      </c>
      <c r="AB63" s="132">
        <v>61</v>
      </c>
      <c r="AC63" s="306">
        <v>32</v>
      </c>
      <c r="AD63" s="307" t="s">
        <v>1616</v>
      </c>
      <c r="AE63" s="308">
        <v>67</v>
      </c>
      <c r="AF63" s="40">
        <v>28</v>
      </c>
      <c r="AG63" s="40" t="s">
        <v>862</v>
      </c>
      <c r="AH63" s="246">
        <v>163</v>
      </c>
      <c r="AI63" s="81">
        <v>25</v>
      </c>
      <c r="AJ63" s="81">
        <v>106656</v>
      </c>
      <c r="AK63" s="82">
        <v>123</v>
      </c>
      <c r="AL63" s="62">
        <v>21</v>
      </c>
      <c r="AM63" s="14">
        <v>115897</v>
      </c>
      <c r="AN63" s="63">
        <v>125</v>
      </c>
      <c r="AO63" s="80">
        <v>17</v>
      </c>
      <c r="AP63" s="81">
        <v>136407</v>
      </c>
      <c r="AQ63" s="82">
        <v>135</v>
      </c>
      <c r="AR63" s="60">
        <v>18</v>
      </c>
      <c r="AS63" s="13">
        <v>125494</v>
      </c>
      <c r="AT63" s="61">
        <v>146</v>
      </c>
      <c r="AU63" s="77">
        <v>15</v>
      </c>
      <c r="AV63" s="78">
        <v>146927</v>
      </c>
      <c r="AW63" s="79">
        <v>149</v>
      </c>
      <c r="AX63" s="60">
        <v>23</v>
      </c>
      <c r="AY63" s="13">
        <v>108539</v>
      </c>
      <c r="AZ63" s="61">
        <v>142</v>
      </c>
      <c r="BA63" s="77">
        <v>18</v>
      </c>
      <c r="BB63" s="78">
        <v>132394</v>
      </c>
      <c r="BC63" s="79">
        <v>103</v>
      </c>
      <c r="BD63" s="62">
        <v>24</v>
      </c>
      <c r="BE63" s="14">
        <v>134204</v>
      </c>
      <c r="BF63" s="63">
        <v>61</v>
      </c>
      <c r="BG63" s="80"/>
      <c r="BH63" s="81"/>
      <c r="BI63" s="82"/>
      <c r="BJ63" s="62"/>
      <c r="BL63" s="63"/>
      <c r="BM63" s="80"/>
      <c r="BN63" s="81"/>
      <c r="BO63" s="82"/>
      <c r="BP63" s="62"/>
      <c r="BS63" s="62"/>
      <c r="BU63" s="63"/>
      <c r="BV63" s="77"/>
      <c r="BW63" s="78"/>
      <c r="BX63" s="79"/>
      <c r="BY63" s="62"/>
      <c r="BZ63" s="14"/>
      <c r="CA63" s="63"/>
    </row>
    <row r="64" spans="1:79" x14ac:dyDescent="0.4">
      <c r="A64" t="s">
        <v>227</v>
      </c>
      <c r="B64" s="524"/>
      <c r="C64" s="525"/>
      <c r="D64" s="526"/>
      <c r="E64" s="439">
        <v>20</v>
      </c>
      <c r="F64" s="439" t="s">
        <v>7514</v>
      </c>
      <c r="G64" s="439">
        <v>22</v>
      </c>
      <c r="H64" s="524">
        <v>25</v>
      </c>
      <c r="I64" s="525" t="s">
        <v>6823</v>
      </c>
      <c r="J64" s="526">
        <v>55</v>
      </c>
      <c r="K64" s="438">
        <v>18</v>
      </c>
      <c r="L64" s="439" t="s">
        <v>6125</v>
      </c>
      <c r="M64" s="439">
        <v>41</v>
      </c>
      <c r="N64">
        <v>18</v>
      </c>
      <c r="O64" t="s">
        <v>5391</v>
      </c>
      <c r="P64">
        <v>27</v>
      </c>
      <c r="Q64" s="439">
        <v>24</v>
      </c>
      <c r="R64" s="439" t="s">
        <v>4650</v>
      </c>
      <c r="S64" s="440">
        <v>37</v>
      </c>
      <c r="T64" s="131">
        <v>19</v>
      </c>
      <c r="U64" t="s">
        <v>3894</v>
      </c>
      <c r="V64" s="132">
        <v>58</v>
      </c>
      <c r="W64" s="306">
        <v>20</v>
      </c>
      <c r="X64" s="307" t="s">
        <v>3113</v>
      </c>
      <c r="Y64" s="308">
        <v>88</v>
      </c>
      <c r="Z64" s="131">
        <v>15</v>
      </c>
      <c r="AA64" t="s">
        <v>2384</v>
      </c>
      <c r="AB64" s="132">
        <v>35</v>
      </c>
      <c r="AC64" s="306">
        <v>13</v>
      </c>
      <c r="AD64" s="307" t="s">
        <v>1617</v>
      </c>
      <c r="AE64" s="308">
        <v>100</v>
      </c>
      <c r="AF64" s="40">
        <v>13</v>
      </c>
      <c r="AG64" s="40" t="s">
        <v>863</v>
      </c>
      <c r="AH64" s="246">
        <v>65</v>
      </c>
      <c r="AI64" s="81">
        <v>14</v>
      </c>
      <c r="AJ64" s="81">
        <v>184100</v>
      </c>
      <c r="AK64" s="82">
        <v>104</v>
      </c>
      <c r="AL64" s="62">
        <v>10</v>
      </c>
      <c r="AM64" s="14">
        <v>121330</v>
      </c>
      <c r="AN64" s="63">
        <v>127</v>
      </c>
      <c r="AO64" s="80">
        <v>15</v>
      </c>
      <c r="AP64" s="81">
        <v>193207</v>
      </c>
      <c r="AQ64" s="82">
        <v>137</v>
      </c>
      <c r="AR64" s="60">
        <v>11</v>
      </c>
      <c r="AS64" s="13">
        <v>124055</v>
      </c>
      <c r="AT64" s="61">
        <v>65</v>
      </c>
      <c r="AU64" s="77">
        <v>15</v>
      </c>
      <c r="AV64" s="78">
        <v>230687</v>
      </c>
      <c r="AW64" s="79">
        <v>199</v>
      </c>
      <c r="AX64" s="60">
        <v>10</v>
      </c>
      <c r="AY64" s="13">
        <v>178950</v>
      </c>
      <c r="AZ64" s="61">
        <v>72</v>
      </c>
      <c r="BA64" s="80">
        <v>11</v>
      </c>
      <c r="BB64" s="81">
        <v>161409</v>
      </c>
      <c r="BC64" s="82">
        <v>118</v>
      </c>
      <c r="BD64" s="62">
        <v>17</v>
      </c>
      <c r="BE64" s="14">
        <v>177647</v>
      </c>
      <c r="BF64" s="63">
        <v>47</v>
      </c>
      <c r="BG64" s="80"/>
      <c r="BH64" s="81"/>
      <c r="BI64" s="82"/>
      <c r="BJ64" s="62"/>
      <c r="BL64" s="63"/>
      <c r="BM64" s="80"/>
      <c r="BN64" s="81"/>
      <c r="BO64" s="82"/>
      <c r="BP64" s="62"/>
      <c r="BS64" s="62"/>
      <c r="BU64" s="63"/>
      <c r="BV64" s="77"/>
      <c r="BW64" s="78"/>
      <c r="BX64" s="79"/>
      <c r="BY64" s="62"/>
      <c r="BZ64" s="14"/>
      <c r="CA64" s="63"/>
    </row>
    <row r="65" spans="1:79" x14ac:dyDescent="0.4">
      <c r="A65" t="s">
        <v>236</v>
      </c>
      <c r="B65" s="524"/>
      <c r="C65" s="525"/>
      <c r="D65" s="526"/>
      <c r="E65" s="439">
        <v>9</v>
      </c>
      <c r="F65" s="439" t="s">
        <v>7515</v>
      </c>
      <c r="G65" s="439">
        <v>29</v>
      </c>
      <c r="H65" s="524">
        <v>2</v>
      </c>
      <c r="I65" s="525" t="s">
        <v>1858</v>
      </c>
      <c r="J65" s="526">
        <v>12</v>
      </c>
      <c r="K65" s="438">
        <v>7</v>
      </c>
      <c r="L65" s="439" t="s">
        <v>6126</v>
      </c>
      <c r="M65" s="439">
        <v>23</v>
      </c>
      <c r="N65">
        <v>11</v>
      </c>
      <c r="O65" t="s">
        <v>5392</v>
      </c>
      <c r="P65">
        <v>13</v>
      </c>
      <c r="Q65" s="439">
        <v>7</v>
      </c>
      <c r="R65" s="439" t="s">
        <v>4455</v>
      </c>
      <c r="S65" s="440">
        <v>34</v>
      </c>
      <c r="T65" s="131">
        <v>7</v>
      </c>
      <c r="U65" t="s">
        <v>3895</v>
      </c>
      <c r="V65" s="132">
        <v>32</v>
      </c>
      <c r="W65" s="306">
        <v>14</v>
      </c>
      <c r="X65" s="307" t="s">
        <v>3114</v>
      </c>
      <c r="Y65" s="308">
        <v>49</v>
      </c>
      <c r="Z65" s="131">
        <v>14</v>
      </c>
      <c r="AA65" t="s">
        <v>2385</v>
      </c>
      <c r="AB65" s="132">
        <v>77</v>
      </c>
      <c r="AC65" s="306">
        <v>13</v>
      </c>
      <c r="AD65" s="307" t="s">
        <v>1618</v>
      </c>
      <c r="AE65" s="308">
        <v>108</v>
      </c>
      <c r="AF65" s="40">
        <v>10</v>
      </c>
      <c r="AG65" s="40" t="s">
        <v>680</v>
      </c>
      <c r="AH65" s="246">
        <v>299</v>
      </c>
      <c r="AI65" s="81">
        <v>3</v>
      </c>
      <c r="AJ65" s="81">
        <v>103667</v>
      </c>
      <c r="AK65" s="82">
        <v>85</v>
      </c>
      <c r="AL65" s="62">
        <v>9</v>
      </c>
      <c r="AM65" s="14">
        <v>148172</v>
      </c>
      <c r="AN65" s="63">
        <v>245</v>
      </c>
      <c r="AO65" s="80">
        <v>8</v>
      </c>
      <c r="AP65" s="81">
        <v>97500</v>
      </c>
      <c r="AQ65" s="82">
        <v>86</v>
      </c>
      <c r="AR65" s="60">
        <v>12</v>
      </c>
      <c r="AS65" s="13">
        <v>104425</v>
      </c>
      <c r="AT65" s="61">
        <v>222</v>
      </c>
      <c r="AU65" s="77">
        <v>6</v>
      </c>
      <c r="AV65" s="78">
        <v>85683</v>
      </c>
      <c r="AW65" s="79">
        <v>145</v>
      </c>
      <c r="AX65" s="60">
        <v>8</v>
      </c>
      <c r="AY65" s="13">
        <v>106738</v>
      </c>
      <c r="AZ65" s="61">
        <v>86</v>
      </c>
      <c r="BA65" s="80">
        <v>6</v>
      </c>
      <c r="BB65" s="81">
        <v>101233</v>
      </c>
      <c r="BC65" s="82">
        <v>93</v>
      </c>
      <c r="BD65" s="62">
        <v>7</v>
      </c>
      <c r="BE65" s="14">
        <v>97643</v>
      </c>
      <c r="BF65" s="63">
        <v>98</v>
      </c>
      <c r="BG65" s="80"/>
      <c r="BH65" s="81"/>
      <c r="BI65" s="82"/>
      <c r="BJ65" s="62"/>
      <c r="BL65" s="63"/>
      <c r="BM65" s="80"/>
      <c r="BN65" s="81"/>
      <c r="BO65" s="82"/>
      <c r="BP65" s="62"/>
      <c r="BS65" s="62"/>
      <c r="BU65" s="63"/>
      <c r="BV65" s="77"/>
      <c r="BW65" s="78"/>
      <c r="BX65" s="79"/>
      <c r="BY65" s="62"/>
      <c r="BZ65" s="14"/>
      <c r="CA65" s="63"/>
    </row>
    <row r="66" spans="1:79" x14ac:dyDescent="0.4">
      <c r="A66" t="s">
        <v>228</v>
      </c>
      <c r="B66" s="524"/>
      <c r="C66" s="525"/>
      <c r="D66" s="526"/>
      <c r="E66" s="439">
        <v>1</v>
      </c>
      <c r="F66" s="439" t="s">
        <v>6992</v>
      </c>
      <c r="G66" s="439">
        <v>8</v>
      </c>
      <c r="H66" s="524">
        <v>5</v>
      </c>
      <c r="I66" s="525" t="s">
        <v>6824</v>
      </c>
      <c r="J66" s="526">
        <v>61</v>
      </c>
      <c r="K66" s="438">
        <v>1</v>
      </c>
      <c r="L66" s="439" t="s">
        <v>6127</v>
      </c>
      <c r="M66" s="439">
        <v>19</v>
      </c>
      <c r="N66">
        <v>3</v>
      </c>
      <c r="O66" t="s">
        <v>5203</v>
      </c>
      <c r="P66">
        <v>85</v>
      </c>
      <c r="Q66" s="439">
        <v>4</v>
      </c>
      <c r="R66" s="439" t="s">
        <v>4160</v>
      </c>
      <c r="S66" s="440">
        <v>68</v>
      </c>
      <c r="T66" s="131">
        <v>3</v>
      </c>
      <c r="U66" t="s">
        <v>3703</v>
      </c>
      <c r="V66" s="132">
        <v>29</v>
      </c>
      <c r="W66" s="306">
        <v>4</v>
      </c>
      <c r="X66" s="307" t="s">
        <v>3115</v>
      </c>
      <c r="Y66" s="308">
        <v>54</v>
      </c>
      <c r="Z66" s="131">
        <v>5</v>
      </c>
      <c r="AA66" t="s">
        <v>2386</v>
      </c>
      <c r="AB66" s="132">
        <v>62</v>
      </c>
      <c r="AC66" s="306">
        <v>5</v>
      </c>
      <c r="AD66" s="307" t="s">
        <v>1619</v>
      </c>
      <c r="AE66" s="308">
        <v>75</v>
      </c>
      <c r="AF66" s="40">
        <v>4</v>
      </c>
      <c r="AG66" s="40" t="s">
        <v>864</v>
      </c>
      <c r="AH66" s="246">
        <v>28</v>
      </c>
      <c r="AI66" s="81">
        <v>4</v>
      </c>
      <c r="AJ66" s="81">
        <v>79700</v>
      </c>
      <c r="AK66" s="82">
        <v>83</v>
      </c>
      <c r="AL66" s="62">
        <v>1</v>
      </c>
      <c r="AM66" s="14">
        <v>129500</v>
      </c>
      <c r="AN66" s="63">
        <v>90</v>
      </c>
      <c r="AO66" s="80">
        <v>3</v>
      </c>
      <c r="AP66" s="81">
        <v>194342</v>
      </c>
      <c r="AQ66" s="82">
        <v>60</v>
      </c>
      <c r="AR66" s="60">
        <v>1</v>
      </c>
      <c r="AS66" s="13">
        <v>35000</v>
      </c>
      <c r="AT66" s="61">
        <v>170</v>
      </c>
      <c r="AU66" s="77">
        <v>2</v>
      </c>
      <c r="AV66" s="78">
        <v>250500</v>
      </c>
      <c r="AW66" s="79">
        <v>173</v>
      </c>
      <c r="AX66" s="60">
        <v>2</v>
      </c>
      <c r="AY66" s="13">
        <v>224450</v>
      </c>
      <c r="AZ66" s="61">
        <v>124</v>
      </c>
      <c r="BA66" s="80">
        <v>0</v>
      </c>
      <c r="BB66" s="81"/>
      <c r="BC66" s="82"/>
      <c r="BD66" s="62">
        <v>0</v>
      </c>
      <c r="BF66" s="63"/>
      <c r="BG66" s="80"/>
      <c r="BH66" s="81"/>
      <c r="BI66" s="82"/>
      <c r="BJ66" s="62"/>
      <c r="BL66" s="63"/>
      <c r="BM66" s="80"/>
      <c r="BN66" s="81"/>
      <c r="BO66" s="82"/>
      <c r="BP66" s="62"/>
      <c r="BS66" s="62"/>
      <c r="BU66" s="63"/>
      <c r="BV66" s="77"/>
      <c r="BW66" s="78"/>
      <c r="BX66" s="79"/>
      <c r="BY66" s="62"/>
      <c r="BZ66" s="14"/>
      <c r="CA66" s="63"/>
    </row>
    <row r="67" spans="1:79" x14ac:dyDescent="0.4">
      <c r="A67" t="s">
        <v>237</v>
      </c>
      <c r="B67" s="524"/>
      <c r="C67" s="525"/>
      <c r="D67" s="526"/>
      <c r="E67" s="439">
        <v>8</v>
      </c>
      <c r="F67" s="439" t="s">
        <v>7516</v>
      </c>
      <c r="G67" s="439">
        <v>11</v>
      </c>
      <c r="H67" s="524">
        <v>3</v>
      </c>
      <c r="I67" s="525" t="s">
        <v>6825</v>
      </c>
      <c r="J67" s="526">
        <v>8</v>
      </c>
      <c r="K67" s="438">
        <v>4</v>
      </c>
      <c r="L67" s="439" t="s">
        <v>5943</v>
      </c>
      <c r="M67" s="439">
        <v>2</v>
      </c>
      <c r="N67">
        <v>4</v>
      </c>
      <c r="O67" t="s">
        <v>5393</v>
      </c>
      <c r="P67">
        <v>42</v>
      </c>
      <c r="Q67" s="439">
        <v>6</v>
      </c>
      <c r="R67" s="439" t="s">
        <v>4456</v>
      </c>
      <c r="S67" s="440">
        <v>73</v>
      </c>
      <c r="T67" s="131">
        <v>6</v>
      </c>
      <c r="U67" t="s">
        <v>3896</v>
      </c>
      <c r="V67" s="132">
        <v>54</v>
      </c>
      <c r="W67" s="306">
        <v>9</v>
      </c>
      <c r="X67" s="307" t="s">
        <v>3116</v>
      </c>
      <c r="Y67" s="308">
        <v>48</v>
      </c>
      <c r="Z67" s="131">
        <v>7</v>
      </c>
      <c r="AA67" t="s">
        <v>2387</v>
      </c>
      <c r="AB67" s="132">
        <v>16</v>
      </c>
      <c r="AC67" s="306">
        <v>4</v>
      </c>
      <c r="AD67" s="307" t="s">
        <v>1620</v>
      </c>
      <c r="AE67" s="308">
        <v>81</v>
      </c>
      <c r="AF67" s="40">
        <v>10</v>
      </c>
      <c r="AG67" s="40" t="s">
        <v>865</v>
      </c>
      <c r="AH67" s="246">
        <v>181</v>
      </c>
      <c r="AI67" s="81">
        <v>4</v>
      </c>
      <c r="AJ67" s="81">
        <v>116500</v>
      </c>
      <c r="AK67" s="82">
        <v>40</v>
      </c>
      <c r="AL67" s="62">
        <v>10</v>
      </c>
      <c r="AM67" s="14">
        <v>76630</v>
      </c>
      <c r="AN67" s="63">
        <v>149</v>
      </c>
      <c r="AO67" s="80">
        <v>6</v>
      </c>
      <c r="AP67" s="81">
        <v>112567</v>
      </c>
      <c r="AQ67" s="82">
        <v>134</v>
      </c>
      <c r="AR67" s="62">
        <v>4</v>
      </c>
      <c r="AS67" s="14">
        <v>93625</v>
      </c>
      <c r="AT67" s="63">
        <v>8</v>
      </c>
      <c r="AU67" s="77">
        <v>5</v>
      </c>
      <c r="AV67" s="78">
        <v>251061</v>
      </c>
      <c r="AW67" s="79">
        <v>183</v>
      </c>
      <c r="AX67" s="60">
        <v>10</v>
      </c>
      <c r="AY67" s="13">
        <v>100920</v>
      </c>
      <c r="AZ67" s="61">
        <v>84</v>
      </c>
      <c r="BA67" s="80">
        <v>9</v>
      </c>
      <c r="BB67" s="81">
        <v>96111</v>
      </c>
      <c r="BC67" s="82">
        <v>114</v>
      </c>
      <c r="BD67" s="62">
        <v>5</v>
      </c>
      <c r="BE67" s="14">
        <v>103740</v>
      </c>
      <c r="BF67" s="63">
        <v>125</v>
      </c>
      <c r="BG67" s="80"/>
      <c r="BH67" s="81"/>
      <c r="BI67" s="82"/>
      <c r="BJ67" s="62"/>
      <c r="BL67" s="63"/>
      <c r="BM67" s="80"/>
      <c r="BN67" s="81"/>
      <c r="BO67" s="82"/>
      <c r="BP67" s="62"/>
      <c r="BS67" s="62"/>
      <c r="BU67" s="63"/>
      <c r="BV67" s="77"/>
      <c r="BW67" s="78"/>
      <c r="BX67" s="79"/>
      <c r="BY67" s="62"/>
      <c r="BZ67" s="14"/>
      <c r="CA67" s="63"/>
    </row>
    <row r="68" spans="1:79" x14ac:dyDescent="0.4">
      <c r="A68" t="s">
        <v>229</v>
      </c>
      <c r="B68" s="524"/>
      <c r="C68" s="525"/>
      <c r="D68" s="526"/>
      <c r="E68" s="439">
        <v>16</v>
      </c>
      <c r="F68" s="439" t="s">
        <v>7517</v>
      </c>
      <c r="G68" s="439">
        <v>56</v>
      </c>
      <c r="H68" s="524">
        <v>18</v>
      </c>
      <c r="I68" s="525" t="s">
        <v>6826</v>
      </c>
      <c r="J68" s="526">
        <v>35</v>
      </c>
      <c r="K68" s="438">
        <v>16</v>
      </c>
      <c r="L68" s="439" t="s">
        <v>6128</v>
      </c>
      <c r="M68" s="439">
        <v>24</v>
      </c>
      <c r="N68">
        <v>25</v>
      </c>
      <c r="O68" t="s">
        <v>5394</v>
      </c>
      <c r="P68">
        <v>21</v>
      </c>
      <c r="Q68" s="439">
        <v>17</v>
      </c>
      <c r="R68" s="439" t="s">
        <v>4651</v>
      </c>
      <c r="S68" s="440">
        <v>65</v>
      </c>
      <c r="T68" s="131">
        <v>14</v>
      </c>
      <c r="U68" t="s">
        <v>3897</v>
      </c>
      <c r="V68" s="132">
        <v>48</v>
      </c>
      <c r="W68" s="306">
        <v>18</v>
      </c>
      <c r="X68" s="307" t="s">
        <v>3117</v>
      </c>
      <c r="Y68" s="308">
        <v>45</v>
      </c>
      <c r="Z68" s="131">
        <v>18</v>
      </c>
      <c r="AA68" t="s">
        <v>2388</v>
      </c>
      <c r="AB68" s="132">
        <v>87</v>
      </c>
      <c r="AC68" s="306">
        <v>16</v>
      </c>
      <c r="AD68" s="307" t="s">
        <v>1621</v>
      </c>
      <c r="AE68" s="308">
        <v>123</v>
      </c>
      <c r="AF68" s="40">
        <v>8</v>
      </c>
      <c r="AG68" s="40" t="s">
        <v>866</v>
      </c>
      <c r="AH68" s="246">
        <v>102</v>
      </c>
      <c r="AI68" s="81">
        <v>5</v>
      </c>
      <c r="AJ68" s="81">
        <v>251900</v>
      </c>
      <c r="AK68" s="82">
        <v>181</v>
      </c>
      <c r="AL68" s="62">
        <v>12</v>
      </c>
      <c r="AM68" s="14">
        <v>213565</v>
      </c>
      <c r="AN68" s="63">
        <v>146</v>
      </c>
      <c r="AO68" s="80">
        <v>13</v>
      </c>
      <c r="AP68" s="81">
        <v>258254</v>
      </c>
      <c r="AQ68" s="82">
        <v>195</v>
      </c>
      <c r="AR68" s="62">
        <v>7</v>
      </c>
      <c r="AS68" s="14">
        <v>142843</v>
      </c>
      <c r="AT68" s="63">
        <v>164</v>
      </c>
      <c r="AU68" s="77">
        <v>5</v>
      </c>
      <c r="AV68" s="78">
        <v>167680</v>
      </c>
      <c r="AW68" s="79">
        <v>124</v>
      </c>
      <c r="AX68" s="60">
        <v>3</v>
      </c>
      <c r="AY68" s="13">
        <v>109500</v>
      </c>
      <c r="AZ68" s="61">
        <v>47</v>
      </c>
      <c r="BA68" s="80">
        <v>8</v>
      </c>
      <c r="BB68" s="81">
        <v>251138</v>
      </c>
      <c r="BC68" s="82">
        <v>191</v>
      </c>
      <c r="BD68" s="62">
        <v>15</v>
      </c>
      <c r="BE68" s="14">
        <v>234013</v>
      </c>
      <c r="BF68" s="63">
        <v>93</v>
      </c>
      <c r="BG68" s="80"/>
      <c r="BH68" s="81"/>
      <c r="BI68" s="82"/>
      <c r="BJ68" s="62"/>
      <c r="BL68" s="63"/>
      <c r="BM68" s="80"/>
      <c r="BN68" s="81"/>
      <c r="BO68" s="82"/>
      <c r="BP68" s="62"/>
      <c r="BS68" s="62"/>
      <c r="BU68" s="63"/>
      <c r="BV68" s="77"/>
      <c r="BW68" s="78"/>
      <c r="BX68" s="79"/>
      <c r="BY68" s="62"/>
      <c r="BZ68" s="14"/>
      <c r="CA68" s="63"/>
    </row>
    <row r="69" spans="1:79" x14ac:dyDescent="0.4">
      <c r="A69" t="s">
        <v>230</v>
      </c>
      <c r="B69" s="524"/>
      <c r="C69" s="525"/>
      <c r="D69" s="526"/>
      <c r="E69" s="439">
        <v>2</v>
      </c>
      <c r="F69" s="439" t="s">
        <v>7333</v>
      </c>
      <c r="G69" s="439">
        <v>8</v>
      </c>
      <c r="H69" s="524">
        <v>2</v>
      </c>
      <c r="I69" s="525" t="s">
        <v>6473</v>
      </c>
      <c r="J69" s="526">
        <v>17</v>
      </c>
      <c r="K69" s="438">
        <v>1</v>
      </c>
      <c r="L69" s="439" t="s">
        <v>4329</v>
      </c>
      <c r="M69" s="439">
        <v>6</v>
      </c>
      <c r="N69">
        <v>2</v>
      </c>
      <c r="O69" t="s">
        <v>5395</v>
      </c>
      <c r="P69">
        <v>80</v>
      </c>
      <c r="Q69" s="439">
        <v>3</v>
      </c>
      <c r="R69" s="439" t="s">
        <v>4458</v>
      </c>
      <c r="S69" s="440">
        <v>164</v>
      </c>
      <c r="T69" s="131">
        <v>3</v>
      </c>
      <c r="U69" t="s">
        <v>3706</v>
      </c>
      <c r="V69" s="132">
        <v>107</v>
      </c>
      <c r="W69" s="306">
        <v>4</v>
      </c>
      <c r="X69" s="307" t="s">
        <v>3118</v>
      </c>
      <c r="Y69" s="308">
        <v>78</v>
      </c>
      <c r="Z69" s="131">
        <v>2</v>
      </c>
      <c r="AA69" t="s">
        <v>2389</v>
      </c>
      <c r="AB69" s="132">
        <v>69</v>
      </c>
      <c r="AC69" s="306">
        <v>3</v>
      </c>
      <c r="AD69" s="307" t="s">
        <v>1622</v>
      </c>
      <c r="AE69" s="308">
        <v>194</v>
      </c>
      <c r="AF69" s="40">
        <v>2</v>
      </c>
      <c r="AG69" s="40" t="s">
        <v>683</v>
      </c>
      <c r="AH69" s="246">
        <v>51</v>
      </c>
      <c r="AI69" s="81">
        <v>2</v>
      </c>
      <c r="AJ69" s="81">
        <v>318750</v>
      </c>
      <c r="AK69" s="82">
        <v>147</v>
      </c>
      <c r="AL69" s="62">
        <v>2</v>
      </c>
      <c r="AM69" s="14">
        <v>131000</v>
      </c>
      <c r="AN69" s="63">
        <v>105</v>
      </c>
      <c r="AO69" s="80">
        <v>3</v>
      </c>
      <c r="AP69" s="81">
        <v>137300</v>
      </c>
      <c r="AQ69" s="82">
        <v>138</v>
      </c>
      <c r="AR69" s="62">
        <v>2</v>
      </c>
      <c r="AS69" s="14">
        <v>202500</v>
      </c>
      <c r="AT69" s="63">
        <v>165</v>
      </c>
      <c r="AU69" s="77">
        <v>3</v>
      </c>
      <c r="AV69" s="78">
        <v>161730</v>
      </c>
      <c r="AW69" s="79">
        <v>143</v>
      </c>
      <c r="AX69" s="60">
        <v>2</v>
      </c>
      <c r="AY69" s="13">
        <v>184750</v>
      </c>
      <c r="AZ69" s="61">
        <v>67</v>
      </c>
      <c r="BA69" s="80">
        <v>0</v>
      </c>
      <c r="BB69" s="81"/>
      <c r="BC69" s="82"/>
      <c r="BD69" s="62">
        <v>0</v>
      </c>
      <c r="BF69" s="63"/>
      <c r="BG69" s="80"/>
      <c r="BH69" s="81"/>
      <c r="BI69" s="82"/>
      <c r="BJ69" s="62"/>
      <c r="BL69" s="63"/>
      <c r="BM69" s="80"/>
      <c r="BN69" s="81"/>
      <c r="BO69" s="82"/>
      <c r="BP69" s="62"/>
      <c r="BS69" s="62"/>
      <c r="BU69" s="63"/>
      <c r="BV69" s="77"/>
      <c r="BW69" s="78"/>
      <c r="BX69" s="79"/>
      <c r="BY69" s="62"/>
      <c r="BZ69" s="14"/>
      <c r="CA69" s="63"/>
    </row>
    <row r="70" spans="1:79" x14ac:dyDescent="0.4">
      <c r="A70" t="s">
        <v>231</v>
      </c>
      <c r="B70" s="524"/>
      <c r="C70" s="525"/>
      <c r="D70" s="526"/>
      <c r="E70" s="439">
        <v>164</v>
      </c>
      <c r="F70" s="439" t="s">
        <v>7518</v>
      </c>
      <c r="G70" s="439">
        <v>27</v>
      </c>
      <c r="H70" s="524">
        <v>149</v>
      </c>
      <c r="I70" s="525" t="s">
        <v>6827</v>
      </c>
      <c r="J70" s="526">
        <v>22</v>
      </c>
      <c r="K70" s="438">
        <v>190</v>
      </c>
      <c r="L70" s="439" t="s">
        <v>6129</v>
      </c>
      <c r="M70" s="439">
        <v>25</v>
      </c>
      <c r="N70">
        <v>191</v>
      </c>
      <c r="O70" t="s">
        <v>5396</v>
      </c>
      <c r="P70">
        <v>19</v>
      </c>
      <c r="Q70" s="439">
        <v>160</v>
      </c>
      <c r="R70" s="439" t="s">
        <v>4652</v>
      </c>
      <c r="S70" s="440">
        <v>44</v>
      </c>
      <c r="T70" s="131">
        <v>184</v>
      </c>
      <c r="U70" t="s">
        <v>3898</v>
      </c>
      <c r="V70" s="132">
        <v>56</v>
      </c>
      <c r="W70" s="306">
        <v>211</v>
      </c>
      <c r="X70" s="307" t="s">
        <v>3119</v>
      </c>
      <c r="Y70" s="308">
        <v>73</v>
      </c>
      <c r="Z70" s="131">
        <v>195</v>
      </c>
      <c r="AA70" t="s">
        <v>2390</v>
      </c>
      <c r="AB70" s="132">
        <v>102</v>
      </c>
      <c r="AC70" s="306">
        <v>184</v>
      </c>
      <c r="AD70" s="307" t="s">
        <v>1623</v>
      </c>
      <c r="AE70" s="308">
        <v>111</v>
      </c>
      <c r="AF70" s="40">
        <v>193</v>
      </c>
      <c r="AG70" s="40" t="s">
        <v>867</v>
      </c>
      <c r="AH70" s="246">
        <v>126</v>
      </c>
      <c r="AI70" s="81">
        <v>162</v>
      </c>
      <c r="AJ70" s="81">
        <v>81994</v>
      </c>
      <c r="AK70" s="82">
        <v>138</v>
      </c>
      <c r="AL70" s="62">
        <v>148</v>
      </c>
      <c r="AM70" s="14">
        <v>85791</v>
      </c>
      <c r="AN70" s="63">
        <v>153</v>
      </c>
      <c r="AO70" s="80">
        <v>128</v>
      </c>
      <c r="AP70" s="81">
        <v>99616</v>
      </c>
      <c r="AQ70" s="82">
        <v>127</v>
      </c>
      <c r="AR70" s="62">
        <v>115</v>
      </c>
      <c r="AS70" s="14">
        <v>74107</v>
      </c>
      <c r="AT70" s="63">
        <v>135</v>
      </c>
      <c r="AU70" s="77">
        <v>115</v>
      </c>
      <c r="AV70" s="78">
        <v>85405</v>
      </c>
      <c r="AW70" s="79">
        <v>115</v>
      </c>
      <c r="AX70" s="60">
        <v>133</v>
      </c>
      <c r="AY70" s="13">
        <v>78963</v>
      </c>
      <c r="AZ70" s="61">
        <v>119</v>
      </c>
      <c r="BA70" s="80">
        <v>155</v>
      </c>
      <c r="BB70" s="81">
        <v>90442</v>
      </c>
      <c r="BC70" s="82">
        <v>126</v>
      </c>
      <c r="BD70" s="62">
        <v>199</v>
      </c>
      <c r="BE70" s="14">
        <v>97076</v>
      </c>
      <c r="BF70" s="63">
        <v>122</v>
      </c>
      <c r="BG70" s="80"/>
      <c r="BH70" s="81"/>
      <c r="BI70" s="82"/>
      <c r="BJ70" s="62"/>
      <c r="BL70" s="63"/>
      <c r="BM70" s="80"/>
      <c r="BN70" s="81"/>
      <c r="BO70" s="82"/>
      <c r="BP70" s="62"/>
      <c r="BS70" s="62"/>
      <c r="BU70" s="63"/>
      <c r="BV70" s="77"/>
      <c r="BW70" s="78"/>
      <c r="BX70" s="79"/>
      <c r="BY70" s="62"/>
      <c r="BZ70" s="14"/>
      <c r="CA70" s="63"/>
    </row>
    <row r="71" spans="1:79" x14ac:dyDescent="0.4">
      <c r="A71" t="s">
        <v>238</v>
      </c>
      <c r="B71" s="524"/>
      <c r="C71" s="525"/>
      <c r="D71" s="526"/>
      <c r="E71" s="439">
        <v>9</v>
      </c>
      <c r="F71" s="439" t="s">
        <v>7519</v>
      </c>
      <c r="G71" s="439">
        <v>46</v>
      </c>
      <c r="H71" s="524">
        <v>5</v>
      </c>
      <c r="I71" s="525" t="s">
        <v>6828</v>
      </c>
      <c r="J71" s="526">
        <v>23</v>
      </c>
      <c r="K71" s="438">
        <v>13</v>
      </c>
      <c r="L71" s="439" t="s">
        <v>6130</v>
      </c>
      <c r="M71" s="439">
        <v>27</v>
      </c>
      <c r="N71">
        <v>13</v>
      </c>
      <c r="O71" t="s">
        <v>5397</v>
      </c>
      <c r="P71">
        <v>26</v>
      </c>
      <c r="Q71" s="439">
        <v>15</v>
      </c>
      <c r="R71" s="439" t="s">
        <v>4653</v>
      </c>
      <c r="S71" s="440">
        <v>72</v>
      </c>
      <c r="T71" s="131">
        <v>17</v>
      </c>
      <c r="U71" t="s">
        <v>3899</v>
      </c>
      <c r="V71" s="132">
        <v>75</v>
      </c>
      <c r="W71" s="306">
        <v>12</v>
      </c>
      <c r="X71" s="307" t="s">
        <v>3120</v>
      </c>
      <c r="Y71" s="308">
        <v>47</v>
      </c>
      <c r="Z71" s="131">
        <v>12</v>
      </c>
      <c r="AA71" t="s">
        <v>2391</v>
      </c>
      <c r="AB71" s="132">
        <v>105</v>
      </c>
      <c r="AC71" s="306">
        <v>15</v>
      </c>
      <c r="AD71" s="307" t="s">
        <v>1624</v>
      </c>
      <c r="AE71" s="308">
        <v>160</v>
      </c>
      <c r="AF71" s="40">
        <v>13</v>
      </c>
      <c r="AG71" s="40" t="s">
        <v>868</v>
      </c>
      <c r="AH71" s="246">
        <v>126</v>
      </c>
      <c r="AI71" s="81">
        <v>11</v>
      </c>
      <c r="AJ71" s="81">
        <v>165445</v>
      </c>
      <c r="AK71" s="82">
        <v>79</v>
      </c>
      <c r="AL71" s="62">
        <v>8</v>
      </c>
      <c r="AM71" s="14">
        <v>155369</v>
      </c>
      <c r="AN71" s="63">
        <v>135</v>
      </c>
      <c r="AO71" s="80">
        <v>3</v>
      </c>
      <c r="AP71" s="81">
        <v>105500</v>
      </c>
      <c r="AQ71" s="82">
        <v>107</v>
      </c>
      <c r="AR71" s="62">
        <v>13</v>
      </c>
      <c r="AS71" s="14">
        <v>93611</v>
      </c>
      <c r="AT71" s="63">
        <v>151</v>
      </c>
      <c r="AU71" s="77">
        <v>9</v>
      </c>
      <c r="AV71" s="78">
        <v>118544</v>
      </c>
      <c r="AW71" s="79">
        <v>111</v>
      </c>
      <c r="AX71" s="60">
        <v>14</v>
      </c>
      <c r="AY71" s="13">
        <v>121432</v>
      </c>
      <c r="AZ71" s="61">
        <v>171</v>
      </c>
      <c r="BA71" s="80">
        <v>14</v>
      </c>
      <c r="BB71" s="81">
        <v>149271</v>
      </c>
      <c r="BC71" s="82">
        <v>105</v>
      </c>
      <c r="BD71" s="62">
        <v>15</v>
      </c>
      <c r="BE71" s="14">
        <v>127873</v>
      </c>
      <c r="BF71" s="63">
        <v>98</v>
      </c>
      <c r="BG71" s="80"/>
      <c r="BH71" s="81"/>
      <c r="BI71" s="82"/>
      <c r="BJ71" s="62"/>
      <c r="BL71" s="63"/>
      <c r="BM71" s="80"/>
      <c r="BN71" s="81"/>
      <c r="BO71" s="82"/>
      <c r="BP71" s="62"/>
      <c r="BS71" s="62"/>
      <c r="BU71" s="63"/>
      <c r="BV71" s="77"/>
      <c r="BW71" s="78"/>
      <c r="BX71" s="79"/>
      <c r="BY71" s="62"/>
      <c r="BZ71" s="14"/>
      <c r="CA71" s="63"/>
    </row>
    <row r="72" spans="1:79" x14ac:dyDescent="0.4">
      <c r="A72" t="s">
        <v>239</v>
      </c>
      <c r="B72" s="524"/>
      <c r="C72" s="525"/>
      <c r="D72" s="526"/>
      <c r="E72" s="439">
        <v>5</v>
      </c>
      <c r="F72" s="439" t="s">
        <v>1297</v>
      </c>
      <c r="G72" s="439">
        <v>5</v>
      </c>
      <c r="H72" s="524">
        <v>2</v>
      </c>
      <c r="I72" s="525" t="s">
        <v>3416</v>
      </c>
      <c r="J72" s="526">
        <v>18</v>
      </c>
      <c r="K72" s="438">
        <v>7</v>
      </c>
      <c r="L72" s="439" t="s">
        <v>6131</v>
      </c>
      <c r="M72" s="439">
        <v>15</v>
      </c>
      <c r="N72">
        <v>10</v>
      </c>
      <c r="O72" t="s">
        <v>5398</v>
      </c>
      <c r="P72">
        <v>10</v>
      </c>
      <c r="Q72" s="439">
        <v>9</v>
      </c>
      <c r="R72" s="439" t="s">
        <v>694</v>
      </c>
      <c r="S72" s="440">
        <v>43</v>
      </c>
      <c r="T72" s="131">
        <v>12</v>
      </c>
      <c r="U72" t="s">
        <v>3900</v>
      </c>
      <c r="V72" s="132">
        <v>60</v>
      </c>
      <c r="W72" s="306">
        <v>9</v>
      </c>
      <c r="X72" s="307" t="s">
        <v>3121</v>
      </c>
      <c r="Y72" s="308">
        <v>38</v>
      </c>
      <c r="Z72" s="131">
        <v>9</v>
      </c>
      <c r="AA72" t="s">
        <v>2392</v>
      </c>
      <c r="AB72" s="132">
        <v>39</v>
      </c>
      <c r="AC72" s="306">
        <v>9</v>
      </c>
      <c r="AD72" s="307" t="s">
        <v>1625</v>
      </c>
      <c r="AE72" s="308">
        <v>88</v>
      </c>
      <c r="AF72" s="40">
        <v>7</v>
      </c>
      <c r="AG72" s="40" t="s">
        <v>686</v>
      </c>
      <c r="AH72" s="246">
        <v>62</v>
      </c>
      <c r="AI72" s="81">
        <v>10</v>
      </c>
      <c r="AJ72" s="81">
        <v>101840</v>
      </c>
      <c r="AK72" s="82">
        <v>126</v>
      </c>
      <c r="AL72" s="62">
        <v>5</v>
      </c>
      <c r="AM72" s="14">
        <v>122140</v>
      </c>
      <c r="AN72" s="63">
        <v>23</v>
      </c>
      <c r="AO72" s="80">
        <v>7</v>
      </c>
      <c r="AP72" s="81">
        <v>124207</v>
      </c>
      <c r="AQ72" s="82">
        <v>109</v>
      </c>
      <c r="AR72" s="62">
        <v>2</v>
      </c>
      <c r="AS72" s="14">
        <v>87000</v>
      </c>
      <c r="AT72" s="63">
        <v>67</v>
      </c>
      <c r="AU72" s="77">
        <v>4</v>
      </c>
      <c r="AV72" s="78">
        <v>171525</v>
      </c>
      <c r="AW72" s="79">
        <v>161</v>
      </c>
      <c r="AX72" s="60">
        <v>4</v>
      </c>
      <c r="AY72" s="13">
        <v>130312</v>
      </c>
      <c r="AZ72" s="61">
        <v>108</v>
      </c>
      <c r="BA72" s="80">
        <v>9</v>
      </c>
      <c r="BB72" s="81">
        <v>124989</v>
      </c>
      <c r="BC72" s="82">
        <v>59</v>
      </c>
      <c r="BD72" s="62">
        <v>14</v>
      </c>
      <c r="BE72" s="14">
        <v>161064</v>
      </c>
      <c r="BF72" s="63">
        <v>248</v>
      </c>
      <c r="BG72" s="80"/>
      <c r="BH72" s="81"/>
      <c r="BI72" s="82"/>
      <c r="BJ72" s="62"/>
      <c r="BL72" s="63"/>
      <c r="BM72" s="80"/>
      <c r="BN72" s="81"/>
      <c r="BO72" s="82"/>
      <c r="BP72" s="62"/>
      <c r="BS72" s="62"/>
      <c r="BU72" s="63"/>
      <c r="BV72" s="77"/>
      <c r="BW72" s="78"/>
      <c r="BX72" s="79"/>
      <c r="BY72" s="62"/>
      <c r="BZ72" s="14"/>
      <c r="CA72" s="63"/>
    </row>
    <row r="73" spans="1:79" x14ac:dyDescent="0.4">
      <c r="B73" s="217"/>
      <c r="C73" s="6"/>
      <c r="D73" s="218"/>
      <c r="E73" s="228"/>
      <c r="F73" s="229"/>
      <c r="G73" s="230"/>
      <c r="H73" s="217"/>
      <c r="I73" s="6"/>
      <c r="J73" s="218"/>
      <c r="K73" s="228"/>
      <c r="L73" s="229"/>
      <c r="M73" s="229"/>
      <c r="Q73" s="223"/>
      <c r="R73" s="223"/>
      <c r="S73" s="224"/>
      <c r="T73" s="131"/>
      <c r="V73" s="132"/>
      <c r="W73" s="222"/>
      <c r="X73" s="223"/>
      <c r="Y73" s="224"/>
      <c r="Z73" s="131"/>
      <c r="AA73"/>
      <c r="AB73" s="132"/>
      <c r="AC73" s="222"/>
      <c r="AD73" s="223"/>
      <c r="AE73" s="224"/>
      <c r="AF73" s="40"/>
      <c r="AG73"/>
      <c r="AH73"/>
      <c r="AI73" s="81"/>
      <c r="AJ73" s="81"/>
      <c r="AK73" s="82"/>
      <c r="AL73" s="62"/>
      <c r="AN73" s="63"/>
      <c r="AO73" s="80"/>
      <c r="AP73" s="81"/>
      <c r="AQ73" s="82"/>
      <c r="AR73" s="62"/>
      <c r="AT73" s="63"/>
      <c r="AU73" s="80"/>
      <c r="AV73" s="81"/>
      <c r="AW73" s="82"/>
      <c r="AX73" s="62"/>
      <c r="AZ73" s="63"/>
      <c r="BA73" s="80"/>
      <c r="BB73" s="81"/>
      <c r="BC73" s="82"/>
      <c r="BD73" s="62"/>
      <c r="BF73" s="63"/>
      <c r="BG73" s="80"/>
      <c r="BH73" s="81"/>
      <c r="BI73" s="82"/>
      <c r="BJ73" s="62"/>
      <c r="BL73" s="63"/>
      <c r="BM73" s="80"/>
      <c r="BN73" s="81"/>
      <c r="BO73" s="82"/>
      <c r="BP73" s="60"/>
      <c r="BQ73" s="13"/>
      <c r="BR73" s="13"/>
      <c r="BS73" s="60"/>
      <c r="BT73" s="13"/>
      <c r="BU73" s="61"/>
      <c r="BV73" s="77"/>
      <c r="BW73" s="78"/>
      <c r="BX73" s="79"/>
      <c r="BY73" s="62"/>
      <c r="BZ73" s="14"/>
      <c r="CA73" s="63"/>
    </row>
    <row r="74" spans="1:79" x14ac:dyDescent="0.4">
      <c r="A74" s="51" t="s">
        <v>260</v>
      </c>
      <c r="B74" s="544"/>
      <c r="C74" s="51"/>
      <c r="D74" s="545"/>
      <c r="E74" s="381"/>
      <c r="F74" s="382"/>
      <c r="G74" s="383"/>
      <c r="H74" s="544"/>
      <c r="I74" s="51"/>
      <c r="J74" s="545"/>
      <c r="K74" s="381"/>
      <c r="L74" s="382"/>
      <c r="M74" s="382"/>
      <c r="Q74" s="223"/>
      <c r="R74" s="223"/>
      <c r="S74" s="224"/>
      <c r="T74" s="131"/>
      <c r="V74" s="132"/>
      <c r="W74" s="222"/>
      <c r="X74" s="223"/>
      <c r="Y74" s="224"/>
      <c r="Z74" s="131"/>
      <c r="AA74"/>
      <c r="AB74" s="132"/>
      <c r="AC74" s="381"/>
      <c r="AD74" s="382"/>
      <c r="AE74" s="383"/>
      <c r="AF74" s="40"/>
      <c r="AG74"/>
      <c r="AH74"/>
      <c r="AI74" s="87"/>
      <c r="AJ74" s="87"/>
      <c r="AK74" s="88"/>
      <c r="AL74" s="352"/>
      <c r="AM74" s="52"/>
      <c r="AN74" s="353"/>
      <c r="AO74" s="354"/>
      <c r="AP74" s="355"/>
      <c r="AQ74" s="356"/>
      <c r="AR74" s="352"/>
      <c r="AS74" s="52"/>
      <c r="AT74" s="353"/>
      <c r="AU74" s="354"/>
      <c r="AV74" s="355"/>
      <c r="AW74" s="356"/>
      <c r="AX74" s="352"/>
      <c r="AY74" s="52"/>
      <c r="AZ74" s="353"/>
      <c r="BA74" s="354"/>
      <c r="BB74" s="355"/>
      <c r="BC74" s="356"/>
      <c r="BD74" s="352"/>
      <c r="BE74" s="52"/>
      <c r="BF74" s="353"/>
      <c r="BG74" s="354"/>
      <c r="BH74" s="355"/>
      <c r="BI74" s="356"/>
      <c r="BJ74" s="352"/>
      <c r="BK74" s="52"/>
      <c r="BL74" s="353"/>
      <c r="BM74" s="354"/>
      <c r="BN74" s="355"/>
      <c r="BO74" s="356"/>
      <c r="BP74" s="245"/>
      <c r="BQ74" s="40"/>
      <c r="BR74" s="40"/>
      <c r="BS74" s="245"/>
      <c r="BT74" s="40"/>
      <c r="BU74" s="246"/>
      <c r="BV74" s="80"/>
      <c r="BW74" s="81"/>
      <c r="BX74" s="82"/>
      <c r="BY74" s="62"/>
      <c r="BZ74" s="14"/>
      <c r="CA74" s="63"/>
    </row>
    <row r="75" spans="1:79" x14ac:dyDescent="0.4">
      <c r="A75" s="19"/>
      <c r="B75" s="387">
        <v>2025</v>
      </c>
      <c r="C75" s="393"/>
      <c r="D75" s="389"/>
      <c r="E75" s="334">
        <v>2023</v>
      </c>
      <c r="F75" s="335"/>
      <c r="G75" s="336"/>
      <c r="H75" s="387">
        <v>2023</v>
      </c>
      <c r="I75" s="393"/>
      <c r="J75" s="389"/>
      <c r="K75" s="334">
        <v>2022</v>
      </c>
      <c r="L75" s="335"/>
      <c r="M75" s="336"/>
      <c r="N75" s="4">
        <v>2021</v>
      </c>
      <c r="O75" s="4"/>
      <c r="P75" s="4"/>
      <c r="Q75" s="337">
        <v>2020</v>
      </c>
      <c r="R75" s="337"/>
      <c r="S75" s="338"/>
      <c r="T75" s="390">
        <v>2019</v>
      </c>
      <c r="U75" s="4"/>
      <c r="V75" s="391"/>
      <c r="W75" s="410">
        <v>2018</v>
      </c>
      <c r="X75" s="337"/>
      <c r="Y75" s="338"/>
      <c r="Z75" s="390">
        <v>2017</v>
      </c>
      <c r="AA75" s="4"/>
      <c r="AB75" s="391"/>
      <c r="AC75" s="354">
        <v>2016</v>
      </c>
      <c r="AD75" s="379"/>
      <c r="AE75" s="380"/>
      <c r="AF75" s="52">
        <v>2015</v>
      </c>
      <c r="AG75"/>
      <c r="AH75"/>
      <c r="AI75" s="87">
        <v>2014</v>
      </c>
      <c r="AJ75" s="87"/>
      <c r="AK75" s="88"/>
      <c r="AL75" s="66">
        <v>2013</v>
      </c>
      <c r="AM75" s="3"/>
      <c r="AN75" s="67"/>
      <c r="AO75" s="86">
        <v>2012</v>
      </c>
      <c r="AP75" s="87"/>
      <c r="AQ75" s="88"/>
      <c r="AR75">
        <v>2011</v>
      </c>
      <c r="AS75" s="3"/>
      <c r="AT75"/>
      <c r="AU75" s="86">
        <v>2010</v>
      </c>
      <c r="AV75" s="87"/>
      <c r="AW75" s="88"/>
      <c r="AX75">
        <v>2009</v>
      </c>
      <c r="AY75" s="3"/>
      <c r="AZ75"/>
      <c r="BA75" s="86">
        <v>2008</v>
      </c>
      <c r="BB75" s="87"/>
      <c r="BC75" s="88"/>
      <c r="BD75">
        <v>2007</v>
      </c>
      <c r="BE75" s="3"/>
      <c r="BF75"/>
      <c r="BG75" s="86">
        <v>2006</v>
      </c>
      <c r="BH75" s="87"/>
      <c r="BI75" s="88"/>
      <c r="BJ75">
        <v>2005</v>
      </c>
      <c r="BK75" s="3"/>
      <c r="BL75"/>
      <c r="BM75" s="86">
        <v>2004</v>
      </c>
      <c r="BN75" s="87"/>
      <c r="BO75" s="88"/>
      <c r="BP75">
        <v>2003</v>
      </c>
      <c r="BQ75" s="3"/>
      <c r="BR75" s="3"/>
      <c r="BS75">
        <v>2002</v>
      </c>
      <c r="BT75" s="3"/>
      <c r="BU75"/>
      <c r="BV75" s="86">
        <v>2001</v>
      </c>
      <c r="BW75" s="87"/>
      <c r="BX75" s="88"/>
      <c r="BY75">
        <v>2000</v>
      </c>
      <c r="BZ75" s="14"/>
      <c r="CA75" s="63"/>
    </row>
    <row r="76" spans="1:79" x14ac:dyDescent="0.4">
      <c r="A76" s="4"/>
      <c r="B76" s="390" t="s">
        <v>262</v>
      </c>
      <c r="C76" s="4" t="s">
        <v>263</v>
      </c>
      <c r="D76" s="391" t="s">
        <v>264</v>
      </c>
      <c r="E76" s="410" t="s">
        <v>262</v>
      </c>
      <c r="F76" s="337" t="s">
        <v>263</v>
      </c>
      <c r="G76" s="338" t="s">
        <v>264</v>
      </c>
      <c r="H76" s="390" t="s">
        <v>262</v>
      </c>
      <c r="I76" s="4" t="s">
        <v>263</v>
      </c>
      <c r="J76" s="391" t="s">
        <v>264</v>
      </c>
      <c r="K76" s="410" t="s">
        <v>262</v>
      </c>
      <c r="L76" s="337" t="s">
        <v>263</v>
      </c>
      <c r="M76" s="338" t="s">
        <v>264</v>
      </c>
      <c r="N76" s="4" t="s">
        <v>262</v>
      </c>
      <c r="O76" s="4" t="s">
        <v>263</v>
      </c>
      <c r="P76" s="4" t="s">
        <v>264</v>
      </c>
      <c r="Q76" s="337" t="s">
        <v>262</v>
      </c>
      <c r="R76" s="337" t="s">
        <v>263</v>
      </c>
      <c r="S76" s="338" t="s">
        <v>264</v>
      </c>
      <c r="T76" s="390" t="s">
        <v>262</v>
      </c>
      <c r="U76" s="4" t="s">
        <v>263</v>
      </c>
      <c r="V76" s="391" t="s">
        <v>264</v>
      </c>
      <c r="W76" s="410" t="s">
        <v>262</v>
      </c>
      <c r="X76" s="337" t="s">
        <v>263</v>
      </c>
      <c r="Y76" s="338" t="s">
        <v>264</v>
      </c>
      <c r="Z76" s="390" t="s">
        <v>262</v>
      </c>
      <c r="AA76" s="4" t="s">
        <v>263</v>
      </c>
      <c r="AB76" s="391" t="s">
        <v>264</v>
      </c>
      <c r="AC76" s="354" t="s">
        <v>262</v>
      </c>
      <c r="AD76" s="355" t="s">
        <v>263</v>
      </c>
      <c r="AE76" s="356" t="s">
        <v>264</v>
      </c>
      <c r="AF76" s="52" t="s">
        <v>262</v>
      </c>
      <c r="AG76" s="52" t="s">
        <v>263</v>
      </c>
      <c r="AH76" s="353" t="s">
        <v>264</v>
      </c>
      <c r="AI76" s="72" t="s">
        <v>262</v>
      </c>
      <c r="AJ76" s="72" t="s">
        <v>263</v>
      </c>
      <c r="AK76" s="73" t="s">
        <v>264</v>
      </c>
      <c r="AL76" s="56" t="s">
        <v>262</v>
      </c>
      <c r="AM76" s="45" t="s">
        <v>263</v>
      </c>
      <c r="AN76" s="57" t="s">
        <v>264</v>
      </c>
      <c r="AO76" s="71" t="s">
        <v>262</v>
      </c>
      <c r="AP76" s="72" t="s">
        <v>263</v>
      </c>
      <c r="AQ76" s="73" t="s">
        <v>264</v>
      </c>
      <c r="AR76" s="56" t="s">
        <v>262</v>
      </c>
      <c r="AS76" s="45" t="s">
        <v>263</v>
      </c>
      <c r="AT76" s="57" t="s">
        <v>264</v>
      </c>
      <c r="AU76" s="71" t="s">
        <v>262</v>
      </c>
      <c r="AV76" s="72" t="s">
        <v>263</v>
      </c>
      <c r="AW76" s="73" t="s">
        <v>264</v>
      </c>
      <c r="AX76" s="56" t="s">
        <v>262</v>
      </c>
      <c r="AY76" s="45" t="s">
        <v>263</v>
      </c>
      <c r="AZ76" s="57" t="s">
        <v>264</v>
      </c>
      <c r="BA76" s="71" t="s">
        <v>262</v>
      </c>
      <c r="BB76" s="72" t="s">
        <v>263</v>
      </c>
      <c r="BC76" s="73" t="s">
        <v>264</v>
      </c>
      <c r="BD76" s="56" t="s">
        <v>262</v>
      </c>
      <c r="BE76" s="45" t="s">
        <v>263</v>
      </c>
      <c r="BF76" s="57" t="s">
        <v>264</v>
      </c>
      <c r="BG76" s="71" t="s">
        <v>262</v>
      </c>
      <c r="BH76" s="72" t="s">
        <v>263</v>
      </c>
      <c r="BI76" s="73" t="s">
        <v>264</v>
      </c>
      <c r="BJ76" s="56" t="s">
        <v>262</v>
      </c>
      <c r="BK76" s="45" t="s">
        <v>263</v>
      </c>
      <c r="BL76" s="57" t="s">
        <v>264</v>
      </c>
      <c r="BM76" s="71" t="s">
        <v>262</v>
      </c>
      <c r="BN76" s="72" t="s">
        <v>263</v>
      </c>
      <c r="BO76" s="73" t="s">
        <v>264</v>
      </c>
      <c r="BP76" s="56" t="s">
        <v>262</v>
      </c>
      <c r="BQ76" s="45" t="s">
        <v>263</v>
      </c>
      <c r="BR76" s="45" t="s">
        <v>264</v>
      </c>
      <c r="BS76" s="56" t="s">
        <v>262</v>
      </c>
      <c r="BT76" s="45" t="s">
        <v>263</v>
      </c>
      <c r="BU76" s="57" t="s">
        <v>264</v>
      </c>
      <c r="BV76" s="71" t="s">
        <v>262</v>
      </c>
      <c r="BW76" s="72" t="s">
        <v>263</v>
      </c>
      <c r="BX76" s="73" t="s">
        <v>264</v>
      </c>
      <c r="BY76" s="56" t="s">
        <v>262</v>
      </c>
      <c r="BZ76" s="3" t="s">
        <v>263</v>
      </c>
      <c r="CA76" t="s">
        <v>264</v>
      </c>
    </row>
    <row r="77" spans="1:79" x14ac:dyDescent="0.4">
      <c r="A77" s="247" t="s">
        <v>20</v>
      </c>
      <c r="B77" s="521"/>
      <c r="C77" s="522"/>
      <c r="D77" s="523"/>
      <c r="E77" s="491">
        <v>9673</v>
      </c>
      <c r="F77" s="460" t="s">
        <v>7520</v>
      </c>
      <c r="G77" s="461">
        <v>22</v>
      </c>
      <c r="H77" s="521">
        <v>9534</v>
      </c>
      <c r="I77" s="522" t="s">
        <v>6848</v>
      </c>
      <c r="J77" s="523">
        <v>21</v>
      </c>
      <c r="K77" s="491">
        <v>11947</v>
      </c>
      <c r="L77" s="460" t="s">
        <v>6152</v>
      </c>
      <c r="M77" s="461">
        <v>19</v>
      </c>
      <c r="N77" s="247">
        <v>13808</v>
      </c>
      <c r="O77" s="35" t="s">
        <v>5419</v>
      </c>
      <c r="P77" s="35">
        <v>24</v>
      </c>
      <c r="Q77" s="313">
        <v>12327</v>
      </c>
      <c r="R77" s="460" t="s">
        <v>4654</v>
      </c>
      <c r="S77" s="461">
        <v>30</v>
      </c>
      <c r="T77" s="247">
        <v>11682</v>
      </c>
      <c r="U77" s="35" t="s">
        <v>3921</v>
      </c>
      <c r="V77" s="248">
        <v>35</v>
      </c>
      <c r="W77" s="312">
        <v>11793</v>
      </c>
      <c r="X77" s="313" t="s">
        <v>3142</v>
      </c>
      <c r="Y77" s="314">
        <v>42</v>
      </c>
      <c r="Z77" s="247">
        <v>11828</v>
      </c>
      <c r="AA77" s="35" t="s">
        <v>2367</v>
      </c>
      <c r="AB77" s="248">
        <v>51</v>
      </c>
      <c r="AC77" s="312">
        <v>11541</v>
      </c>
      <c r="AD77" s="313" t="s">
        <v>1626</v>
      </c>
      <c r="AE77" s="314">
        <v>70</v>
      </c>
      <c r="AF77" s="364">
        <v>10467</v>
      </c>
      <c r="AG77" s="364" t="s">
        <v>889</v>
      </c>
      <c r="AH77" s="365">
        <v>81</v>
      </c>
      <c r="AI77" s="75">
        <v>9716</v>
      </c>
      <c r="AJ77" s="75">
        <v>149607</v>
      </c>
      <c r="AK77" s="76">
        <v>84</v>
      </c>
      <c r="AL77" s="58">
        <v>9982</v>
      </c>
      <c r="AM77" s="46">
        <v>141598</v>
      </c>
      <c r="AN77" s="59">
        <v>87</v>
      </c>
      <c r="AO77" s="74">
        <v>9253</v>
      </c>
      <c r="AP77" s="75">
        <v>128105</v>
      </c>
      <c r="AQ77" s="76">
        <v>100</v>
      </c>
      <c r="AR77" s="58">
        <v>7621</v>
      </c>
      <c r="AS77" s="46">
        <v>128004</v>
      </c>
      <c r="AT77" s="59">
        <v>109</v>
      </c>
      <c r="AU77" s="74">
        <v>7436</v>
      </c>
      <c r="AV77" s="75">
        <v>143161</v>
      </c>
      <c r="AW77" s="76">
        <v>99</v>
      </c>
      <c r="AX77" s="58">
        <v>8943</v>
      </c>
      <c r="AY77" s="46">
        <v>137324</v>
      </c>
      <c r="AZ77" s="59">
        <v>97</v>
      </c>
      <c r="BA77" s="74">
        <v>8145</v>
      </c>
      <c r="BB77" s="75">
        <v>169737</v>
      </c>
      <c r="BC77" s="76">
        <v>98</v>
      </c>
      <c r="BD77" s="58">
        <v>9580</v>
      </c>
      <c r="BE77" s="46">
        <v>192844</v>
      </c>
      <c r="BF77" s="59">
        <v>91</v>
      </c>
      <c r="BG77" s="74">
        <v>11719</v>
      </c>
      <c r="BH77" s="75">
        <v>183907</v>
      </c>
      <c r="BI77" s="76">
        <v>87</v>
      </c>
      <c r="BJ77" s="58">
        <v>12662</v>
      </c>
      <c r="BK77" s="46">
        <v>176837</v>
      </c>
      <c r="BL77" s="59">
        <v>61</v>
      </c>
      <c r="BM77" s="74">
        <v>12099</v>
      </c>
      <c r="BN77" s="75">
        <v>157214</v>
      </c>
      <c r="BO77" s="76">
        <v>56</v>
      </c>
      <c r="BP77" s="58">
        <v>11381</v>
      </c>
      <c r="BQ77" s="46">
        <v>145094</v>
      </c>
      <c r="BR77" s="46">
        <v>63</v>
      </c>
      <c r="BS77" s="58">
        <v>10681</v>
      </c>
      <c r="BT77" s="46">
        <v>133488</v>
      </c>
      <c r="BU77" s="59">
        <v>62</v>
      </c>
      <c r="BV77" s="74">
        <v>9899</v>
      </c>
      <c r="BW77" s="75">
        <v>125591</v>
      </c>
      <c r="BX77" s="76">
        <v>61</v>
      </c>
      <c r="BY77" s="58">
        <v>9443</v>
      </c>
      <c r="BZ77" s="46">
        <v>117011</v>
      </c>
      <c r="CA77" s="59">
        <v>62</v>
      </c>
    </row>
    <row r="78" spans="1:79" x14ac:dyDescent="0.4">
      <c r="A78" t="s">
        <v>21</v>
      </c>
      <c r="B78" s="524"/>
      <c r="C78" s="525"/>
      <c r="D78" s="526"/>
      <c r="E78" s="439">
        <v>60</v>
      </c>
      <c r="F78" s="439" t="s">
        <v>7521</v>
      </c>
      <c r="G78" s="439">
        <v>24</v>
      </c>
      <c r="H78" s="524">
        <v>61</v>
      </c>
      <c r="I78" s="525" t="s">
        <v>6830</v>
      </c>
      <c r="J78" s="526">
        <v>22</v>
      </c>
      <c r="K78" s="438">
        <v>81</v>
      </c>
      <c r="L78" s="439" t="s">
        <v>6133</v>
      </c>
      <c r="M78" s="439">
        <v>12</v>
      </c>
      <c r="N78">
        <v>95</v>
      </c>
      <c r="O78" t="s">
        <v>5400</v>
      </c>
      <c r="P78">
        <v>25</v>
      </c>
      <c r="Q78" s="307">
        <v>94</v>
      </c>
      <c r="R78" s="439" t="s">
        <v>4655</v>
      </c>
      <c r="S78" s="440">
        <v>45</v>
      </c>
      <c r="T78" s="131">
        <v>109</v>
      </c>
      <c r="U78" t="s">
        <v>3902</v>
      </c>
      <c r="V78" s="132">
        <v>49</v>
      </c>
      <c r="W78" s="306">
        <v>96</v>
      </c>
      <c r="X78" s="307" t="s">
        <v>3123</v>
      </c>
      <c r="Y78" s="308">
        <v>48</v>
      </c>
      <c r="Z78" s="131">
        <v>87</v>
      </c>
      <c r="AA78" t="s">
        <v>2348</v>
      </c>
      <c r="AB78" s="132">
        <v>53</v>
      </c>
      <c r="AC78" s="306">
        <v>86</v>
      </c>
      <c r="AD78" s="307" t="s">
        <v>1627</v>
      </c>
      <c r="AE78" s="308">
        <v>87</v>
      </c>
      <c r="AF78" s="40">
        <v>80</v>
      </c>
      <c r="AG78" s="40" t="s">
        <v>870</v>
      </c>
      <c r="AH78" s="246">
        <v>83</v>
      </c>
      <c r="AI78" s="81">
        <v>65</v>
      </c>
      <c r="AJ78" s="81">
        <v>320986</v>
      </c>
      <c r="AK78" s="82">
        <v>90</v>
      </c>
      <c r="AL78" s="62">
        <v>91</v>
      </c>
      <c r="AM78" s="14">
        <v>304518</v>
      </c>
      <c r="AN78" s="63">
        <v>106</v>
      </c>
      <c r="AO78" s="80">
        <v>87</v>
      </c>
      <c r="AP78" s="81">
        <v>272565</v>
      </c>
      <c r="AQ78" s="82">
        <v>160</v>
      </c>
      <c r="AR78" s="62">
        <v>51</v>
      </c>
      <c r="AS78" s="14">
        <v>298979</v>
      </c>
      <c r="AT78" s="63">
        <v>158</v>
      </c>
      <c r="AU78" s="77">
        <v>60</v>
      </c>
      <c r="AV78" s="78">
        <v>282791</v>
      </c>
      <c r="AW78" s="79">
        <v>149</v>
      </c>
      <c r="AX78" s="62">
        <v>50</v>
      </c>
      <c r="AY78" s="14">
        <v>288760</v>
      </c>
      <c r="AZ78" s="63">
        <v>117</v>
      </c>
      <c r="BA78" s="80">
        <v>41</v>
      </c>
      <c r="BB78" s="81">
        <v>374109</v>
      </c>
      <c r="BC78" s="82">
        <v>136</v>
      </c>
      <c r="BD78" s="62">
        <v>66</v>
      </c>
      <c r="BE78" s="14">
        <v>315547</v>
      </c>
      <c r="BF78" s="63">
        <v>98</v>
      </c>
      <c r="BG78" s="80">
        <v>68</v>
      </c>
      <c r="BH78" s="81">
        <v>358166</v>
      </c>
      <c r="BI78" s="82">
        <v>106</v>
      </c>
      <c r="BJ78" s="62">
        <v>84</v>
      </c>
      <c r="BK78" s="14">
        <v>319668</v>
      </c>
      <c r="BL78" s="63">
        <v>102</v>
      </c>
      <c r="BM78" s="80">
        <v>84</v>
      </c>
      <c r="BN78" s="81">
        <v>324539</v>
      </c>
      <c r="BO78" s="82">
        <v>74</v>
      </c>
      <c r="BP78" s="62">
        <v>73</v>
      </c>
      <c r="BQ78" s="14">
        <v>331826</v>
      </c>
      <c r="BR78" s="14">
        <v>83</v>
      </c>
      <c r="BS78" s="62">
        <v>79</v>
      </c>
      <c r="BT78" s="14">
        <v>294288</v>
      </c>
      <c r="BU78" s="63">
        <v>74</v>
      </c>
      <c r="BV78" s="80">
        <v>69</v>
      </c>
      <c r="BW78" s="81">
        <v>276301</v>
      </c>
      <c r="BX78" s="82">
        <v>77</v>
      </c>
      <c r="BY78" s="62">
        <v>60</v>
      </c>
      <c r="BZ78" s="14">
        <v>267342</v>
      </c>
      <c r="CA78" s="63">
        <v>93</v>
      </c>
    </row>
    <row r="79" spans="1:79" x14ac:dyDescent="0.4">
      <c r="A79" t="s">
        <v>22</v>
      </c>
      <c r="B79" s="524"/>
      <c r="C79" s="525"/>
      <c r="D79" s="526"/>
      <c r="E79" s="439">
        <v>162</v>
      </c>
      <c r="F79" s="439" t="s">
        <v>7522</v>
      </c>
      <c r="G79" s="439">
        <v>23</v>
      </c>
      <c r="H79" s="524">
        <v>169</v>
      </c>
      <c r="I79" s="525" t="s">
        <v>6831</v>
      </c>
      <c r="J79" s="526">
        <v>23</v>
      </c>
      <c r="K79" s="438">
        <v>215</v>
      </c>
      <c r="L79" s="439" t="s">
        <v>6134</v>
      </c>
      <c r="M79" s="439">
        <v>19</v>
      </c>
      <c r="N79">
        <v>234</v>
      </c>
      <c r="O79" t="s">
        <v>5401</v>
      </c>
      <c r="P79">
        <v>18</v>
      </c>
      <c r="Q79" s="439">
        <v>223</v>
      </c>
      <c r="R79" s="439" t="s">
        <v>4656</v>
      </c>
      <c r="S79" s="440">
        <v>27</v>
      </c>
      <c r="T79" s="131">
        <v>225</v>
      </c>
      <c r="U79" t="s">
        <v>3903</v>
      </c>
      <c r="V79" s="132">
        <v>31</v>
      </c>
      <c r="W79" s="306">
        <v>226</v>
      </c>
      <c r="X79" s="307" t="s">
        <v>3124</v>
      </c>
      <c r="Y79" s="308">
        <v>33</v>
      </c>
      <c r="Z79" s="131">
        <v>240</v>
      </c>
      <c r="AA79" t="s">
        <v>2349</v>
      </c>
      <c r="AB79" s="132">
        <v>52</v>
      </c>
      <c r="AC79" s="306">
        <v>210</v>
      </c>
      <c r="AD79" s="307" t="s">
        <v>1628</v>
      </c>
      <c r="AE79" s="308">
        <v>70</v>
      </c>
      <c r="AF79" s="40">
        <v>173</v>
      </c>
      <c r="AG79" s="40" t="s">
        <v>871</v>
      </c>
      <c r="AH79" s="246">
        <v>72</v>
      </c>
      <c r="AI79" s="81">
        <v>171</v>
      </c>
      <c r="AJ79" s="81">
        <v>114228</v>
      </c>
      <c r="AK79" s="82">
        <v>109</v>
      </c>
      <c r="AL79" s="62">
        <v>171</v>
      </c>
      <c r="AM79" s="14">
        <v>110965</v>
      </c>
      <c r="AN79" s="63">
        <v>95</v>
      </c>
      <c r="AO79" s="80">
        <v>150</v>
      </c>
      <c r="AP79" s="81">
        <v>101006</v>
      </c>
      <c r="AQ79" s="82">
        <v>120</v>
      </c>
      <c r="AR79" s="62">
        <v>127</v>
      </c>
      <c r="AS79" s="14">
        <v>111421</v>
      </c>
      <c r="AT79" s="63">
        <v>120</v>
      </c>
      <c r="AU79" s="77">
        <v>108</v>
      </c>
      <c r="AV79" s="78">
        <v>137846</v>
      </c>
      <c r="AW79" s="79">
        <v>124</v>
      </c>
      <c r="AX79" s="62">
        <v>126</v>
      </c>
      <c r="AY79" s="14">
        <v>141098</v>
      </c>
      <c r="AZ79" s="63">
        <v>97</v>
      </c>
      <c r="BA79" s="80">
        <v>136</v>
      </c>
      <c r="BB79" s="81">
        <v>151121</v>
      </c>
      <c r="BC79" s="82">
        <v>92</v>
      </c>
      <c r="BD79" s="62">
        <v>163</v>
      </c>
      <c r="BE79" s="14">
        <v>146648</v>
      </c>
      <c r="BF79" s="63">
        <v>83</v>
      </c>
      <c r="BG79" s="80">
        <v>200</v>
      </c>
      <c r="BH79" s="81">
        <v>157044</v>
      </c>
      <c r="BI79" s="82">
        <v>65</v>
      </c>
      <c r="BJ79" s="62">
        <v>234</v>
      </c>
      <c r="BK79" s="14">
        <v>155393</v>
      </c>
      <c r="BL79" s="63">
        <v>57</v>
      </c>
      <c r="BM79" s="80">
        <v>216</v>
      </c>
      <c r="BN79" s="81">
        <v>144760</v>
      </c>
      <c r="BO79" s="82">
        <v>37</v>
      </c>
      <c r="BP79" s="62">
        <v>219</v>
      </c>
      <c r="BQ79" s="14">
        <v>133677</v>
      </c>
      <c r="BR79" s="14">
        <v>42</v>
      </c>
      <c r="BS79" s="62">
        <v>221</v>
      </c>
      <c r="BT79" s="14">
        <v>128634</v>
      </c>
      <c r="BU79" s="63">
        <v>53</v>
      </c>
      <c r="BV79" s="80">
        <v>188</v>
      </c>
      <c r="BW79" s="81">
        <v>114285</v>
      </c>
      <c r="BX79" s="82">
        <v>66</v>
      </c>
      <c r="BY79" s="62">
        <v>213</v>
      </c>
      <c r="BZ79" s="14">
        <v>105284</v>
      </c>
      <c r="CA79" s="63">
        <v>65</v>
      </c>
    </row>
    <row r="80" spans="1:79" x14ac:dyDescent="0.4">
      <c r="A80" t="s">
        <v>23</v>
      </c>
      <c r="B80" s="524"/>
      <c r="C80" s="525"/>
      <c r="D80" s="526"/>
      <c r="E80" s="439">
        <v>215</v>
      </c>
      <c r="F80" s="439" t="s">
        <v>7523</v>
      </c>
      <c r="G80" s="439">
        <v>14</v>
      </c>
      <c r="H80" s="524">
        <v>199</v>
      </c>
      <c r="I80" s="525" t="s">
        <v>6832</v>
      </c>
      <c r="J80" s="526">
        <v>13</v>
      </c>
      <c r="K80" s="438">
        <v>227</v>
      </c>
      <c r="L80" s="439" t="s">
        <v>6135</v>
      </c>
      <c r="M80" s="439">
        <v>15</v>
      </c>
      <c r="N80">
        <v>317</v>
      </c>
      <c r="O80" t="s">
        <v>5402</v>
      </c>
      <c r="P80">
        <v>18</v>
      </c>
      <c r="Q80" s="439">
        <v>281</v>
      </c>
      <c r="R80" s="439" t="s">
        <v>4657</v>
      </c>
      <c r="S80" s="440">
        <v>22</v>
      </c>
      <c r="T80" s="131">
        <v>294</v>
      </c>
      <c r="U80" t="s">
        <v>3904</v>
      </c>
      <c r="V80" s="132">
        <v>28</v>
      </c>
      <c r="W80" s="306">
        <v>251</v>
      </c>
      <c r="X80" s="307" t="s">
        <v>3125</v>
      </c>
      <c r="Y80" s="308">
        <v>40</v>
      </c>
      <c r="Z80" s="131">
        <v>310</v>
      </c>
      <c r="AA80" t="s">
        <v>2350</v>
      </c>
      <c r="AB80" s="132">
        <v>54</v>
      </c>
      <c r="AC80" s="306">
        <v>301</v>
      </c>
      <c r="AD80" s="307" t="s">
        <v>1629</v>
      </c>
      <c r="AE80" s="308">
        <v>81</v>
      </c>
      <c r="AF80" s="40">
        <v>243</v>
      </c>
      <c r="AG80" s="40" t="s">
        <v>872</v>
      </c>
      <c r="AH80" s="246">
        <v>91</v>
      </c>
      <c r="AI80" s="81">
        <v>203</v>
      </c>
      <c r="AJ80" s="81">
        <v>113678</v>
      </c>
      <c r="AK80" s="82">
        <v>84</v>
      </c>
      <c r="AL80" s="62">
        <v>183</v>
      </c>
      <c r="AM80" s="14">
        <v>110500</v>
      </c>
      <c r="AN80" s="63">
        <v>82</v>
      </c>
      <c r="AO80" s="80">
        <v>173</v>
      </c>
      <c r="AP80" s="81">
        <v>108592</v>
      </c>
      <c r="AQ80" s="82">
        <v>97</v>
      </c>
      <c r="AR80" s="62">
        <v>154</v>
      </c>
      <c r="AS80" s="14">
        <v>100435</v>
      </c>
      <c r="AT80" s="63">
        <v>118</v>
      </c>
      <c r="AU80" s="77">
        <v>152</v>
      </c>
      <c r="AV80" s="78">
        <v>128222</v>
      </c>
      <c r="AW80" s="79">
        <v>99</v>
      </c>
      <c r="AX80" s="62">
        <v>166</v>
      </c>
      <c r="AY80" s="14">
        <v>131258</v>
      </c>
      <c r="AZ80" s="63">
        <v>110</v>
      </c>
      <c r="BA80" s="80">
        <v>162</v>
      </c>
      <c r="BB80" s="81">
        <v>143819</v>
      </c>
      <c r="BC80" s="82">
        <v>106</v>
      </c>
      <c r="BD80" s="62">
        <v>203</v>
      </c>
      <c r="BE80" s="14">
        <v>169408</v>
      </c>
      <c r="BF80" s="63">
        <v>89</v>
      </c>
      <c r="BG80" s="80">
        <v>261</v>
      </c>
      <c r="BH80" s="81">
        <v>162390</v>
      </c>
      <c r="BI80" s="82">
        <v>66</v>
      </c>
      <c r="BJ80" s="62">
        <v>259</v>
      </c>
      <c r="BK80" s="14">
        <v>161568</v>
      </c>
      <c r="BL80" s="63">
        <v>73</v>
      </c>
      <c r="BM80" s="80">
        <v>217</v>
      </c>
      <c r="BN80" s="81">
        <v>145986</v>
      </c>
      <c r="BO80" s="82">
        <v>40</v>
      </c>
      <c r="BP80" s="62">
        <v>192</v>
      </c>
      <c r="BQ80" s="14">
        <v>133926</v>
      </c>
      <c r="BR80" s="14">
        <v>43</v>
      </c>
      <c r="BS80" s="62">
        <v>204</v>
      </c>
      <c r="BT80" s="14">
        <v>120125</v>
      </c>
      <c r="BU80" s="63">
        <v>73</v>
      </c>
      <c r="BV80" s="80">
        <v>216</v>
      </c>
      <c r="BW80" s="81">
        <v>112314</v>
      </c>
      <c r="BX80" s="82">
        <v>73</v>
      </c>
      <c r="BY80" s="62">
        <v>216</v>
      </c>
      <c r="BZ80" s="14">
        <v>110183</v>
      </c>
      <c r="CA80" s="63">
        <v>86</v>
      </c>
    </row>
    <row r="81" spans="1:79" x14ac:dyDescent="0.4">
      <c r="A81" t="s">
        <v>24</v>
      </c>
      <c r="B81" s="524"/>
      <c r="C81" s="525"/>
      <c r="D81" s="526"/>
      <c r="E81" s="439">
        <v>95</v>
      </c>
      <c r="F81" s="439" t="s">
        <v>7524</v>
      </c>
      <c r="G81" s="439">
        <v>19</v>
      </c>
      <c r="H81" s="524">
        <v>110</v>
      </c>
      <c r="I81" s="525" t="s">
        <v>6833</v>
      </c>
      <c r="J81" s="526">
        <v>22</v>
      </c>
      <c r="K81" s="438">
        <v>125</v>
      </c>
      <c r="L81" s="439" t="s">
        <v>6136</v>
      </c>
      <c r="M81" s="439">
        <v>18</v>
      </c>
      <c r="N81">
        <v>154</v>
      </c>
      <c r="O81" t="s">
        <v>5403</v>
      </c>
      <c r="P81">
        <v>20</v>
      </c>
      <c r="Q81" s="439">
        <v>159</v>
      </c>
      <c r="R81" s="439" t="s">
        <v>4658</v>
      </c>
      <c r="S81" s="440">
        <v>27</v>
      </c>
      <c r="T81" s="131">
        <v>152</v>
      </c>
      <c r="U81" t="s">
        <v>3905</v>
      </c>
      <c r="V81" s="132">
        <v>46</v>
      </c>
      <c r="W81" s="306">
        <v>126</v>
      </c>
      <c r="X81" s="307" t="s">
        <v>3126</v>
      </c>
      <c r="Y81" s="308">
        <v>52</v>
      </c>
      <c r="Z81" s="131">
        <v>162</v>
      </c>
      <c r="AA81" t="s">
        <v>2351</v>
      </c>
      <c r="AB81" s="132">
        <v>54</v>
      </c>
      <c r="AC81" s="306">
        <v>152</v>
      </c>
      <c r="AD81" s="307" t="s">
        <v>1630</v>
      </c>
      <c r="AE81" s="308">
        <v>78</v>
      </c>
      <c r="AF81" s="40">
        <v>140</v>
      </c>
      <c r="AG81" s="40" t="s">
        <v>873</v>
      </c>
      <c r="AH81" s="246">
        <v>73</v>
      </c>
      <c r="AI81" s="81">
        <v>140</v>
      </c>
      <c r="AJ81" s="81">
        <v>393818</v>
      </c>
      <c r="AK81" s="82">
        <v>94</v>
      </c>
      <c r="AL81" s="62">
        <v>117</v>
      </c>
      <c r="AM81" s="14">
        <v>334915</v>
      </c>
      <c r="AN81" s="63">
        <v>97</v>
      </c>
      <c r="AO81" s="80">
        <v>112</v>
      </c>
      <c r="AP81" s="81">
        <v>375480</v>
      </c>
      <c r="AQ81" s="82">
        <v>130</v>
      </c>
      <c r="AR81" s="62">
        <v>106</v>
      </c>
      <c r="AS81" s="14">
        <v>345901</v>
      </c>
      <c r="AT81" s="63">
        <v>128</v>
      </c>
      <c r="AU81" s="77">
        <v>80</v>
      </c>
      <c r="AV81" s="78">
        <v>390819</v>
      </c>
      <c r="AW81" s="79">
        <v>125</v>
      </c>
      <c r="AX81" s="62">
        <v>86</v>
      </c>
      <c r="AY81" s="14">
        <v>352255</v>
      </c>
      <c r="AZ81" s="63">
        <v>114</v>
      </c>
      <c r="BA81" s="77">
        <v>87</v>
      </c>
      <c r="BB81" s="78">
        <v>453652</v>
      </c>
      <c r="BC81" s="79">
        <v>96</v>
      </c>
      <c r="BD81" s="62">
        <v>119</v>
      </c>
      <c r="BE81" s="14">
        <v>412475</v>
      </c>
      <c r="BF81" s="63">
        <v>102</v>
      </c>
      <c r="BG81" s="80">
        <v>124</v>
      </c>
      <c r="BH81" s="81">
        <v>392467</v>
      </c>
      <c r="BI81" s="82" t="s">
        <v>265</v>
      </c>
      <c r="BJ81" s="62">
        <v>149</v>
      </c>
      <c r="BK81" s="14">
        <v>376874</v>
      </c>
      <c r="BL81" s="63">
        <v>79</v>
      </c>
      <c r="BM81" s="80">
        <v>132</v>
      </c>
      <c r="BN81" s="81">
        <v>325729</v>
      </c>
      <c r="BO81" s="82">
        <v>74</v>
      </c>
      <c r="BP81" s="62">
        <v>148</v>
      </c>
      <c r="BQ81" s="14">
        <v>322523</v>
      </c>
      <c r="BR81" s="14">
        <v>59</v>
      </c>
      <c r="BS81" s="62">
        <v>136</v>
      </c>
      <c r="BT81" s="14">
        <v>288680</v>
      </c>
      <c r="BU81" s="63">
        <v>71</v>
      </c>
      <c r="BV81" s="80">
        <v>120</v>
      </c>
      <c r="BW81" s="81">
        <v>287962</v>
      </c>
      <c r="BX81" s="82">
        <v>69</v>
      </c>
      <c r="BY81" s="62">
        <v>116</v>
      </c>
      <c r="BZ81" s="14">
        <v>281361</v>
      </c>
      <c r="CA81" s="63">
        <v>64</v>
      </c>
    </row>
    <row r="82" spans="1:79" x14ac:dyDescent="0.4">
      <c r="A82" t="s">
        <v>25</v>
      </c>
      <c r="B82" s="524"/>
      <c r="C82" s="525"/>
      <c r="D82" s="526"/>
      <c r="E82" s="439">
        <v>453</v>
      </c>
      <c r="F82" s="439" t="s">
        <v>7525</v>
      </c>
      <c r="G82" s="439">
        <v>19</v>
      </c>
      <c r="H82" s="524">
        <v>408</v>
      </c>
      <c r="I82" s="525" t="s">
        <v>6834</v>
      </c>
      <c r="J82" s="526">
        <v>17</v>
      </c>
      <c r="K82" s="438">
        <v>471</v>
      </c>
      <c r="L82" s="439" t="s">
        <v>6137</v>
      </c>
      <c r="M82" s="439">
        <v>19</v>
      </c>
      <c r="N82">
        <v>603</v>
      </c>
      <c r="O82" t="s">
        <v>5404</v>
      </c>
      <c r="P82">
        <v>20</v>
      </c>
      <c r="Q82" s="439">
        <v>601</v>
      </c>
      <c r="R82" s="439" t="s">
        <v>4659</v>
      </c>
      <c r="S82" s="440">
        <v>24</v>
      </c>
      <c r="T82" s="131">
        <v>528</v>
      </c>
      <c r="U82" t="s">
        <v>3906</v>
      </c>
      <c r="V82" s="132">
        <v>25</v>
      </c>
      <c r="W82" s="306">
        <v>505</v>
      </c>
      <c r="X82" s="307" t="s">
        <v>3127</v>
      </c>
      <c r="Y82" s="308">
        <v>31</v>
      </c>
      <c r="Z82" s="131">
        <v>500</v>
      </c>
      <c r="AA82" t="s">
        <v>2352</v>
      </c>
      <c r="AB82" s="132">
        <v>37</v>
      </c>
      <c r="AC82" s="306">
        <v>589</v>
      </c>
      <c r="AD82" s="307" t="s">
        <v>1631</v>
      </c>
      <c r="AE82" s="308">
        <v>56</v>
      </c>
      <c r="AF82" s="40">
        <v>526</v>
      </c>
      <c r="AG82" s="40" t="s">
        <v>874</v>
      </c>
      <c r="AH82" s="246">
        <v>65</v>
      </c>
      <c r="AI82" s="81">
        <v>427</v>
      </c>
      <c r="AJ82" s="81">
        <v>223600</v>
      </c>
      <c r="AK82" s="82">
        <v>74</v>
      </c>
      <c r="AL82" s="62">
        <v>428</v>
      </c>
      <c r="AM82" s="14">
        <v>219372</v>
      </c>
      <c r="AN82" s="63">
        <v>83</v>
      </c>
      <c r="AO82" s="80">
        <v>394</v>
      </c>
      <c r="AP82" s="81">
        <v>204282</v>
      </c>
      <c r="AQ82" s="82">
        <v>109</v>
      </c>
      <c r="AR82" s="62">
        <v>329</v>
      </c>
      <c r="AS82" s="14">
        <v>212434</v>
      </c>
      <c r="AT82" s="63">
        <v>110</v>
      </c>
      <c r="AU82" s="77">
        <v>314</v>
      </c>
      <c r="AV82" s="78">
        <v>225830</v>
      </c>
      <c r="AW82" s="79">
        <v>111</v>
      </c>
      <c r="AX82" s="62">
        <v>335</v>
      </c>
      <c r="AY82" s="14">
        <v>214351</v>
      </c>
      <c r="AZ82" s="63">
        <v>110</v>
      </c>
      <c r="BA82" s="77">
        <v>321</v>
      </c>
      <c r="BB82" s="78">
        <v>239733</v>
      </c>
      <c r="BC82" s="79">
        <v>128</v>
      </c>
      <c r="BD82" s="62">
        <v>480</v>
      </c>
      <c r="BE82" s="14">
        <v>248667</v>
      </c>
      <c r="BF82" s="63">
        <v>142</v>
      </c>
      <c r="BG82" s="80">
        <v>557</v>
      </c>
      <c r="BH82" s="81">
        <v>242224</v>
      </c>
      <c r="BI82" s="82">
        <v>155</v>
      </c>
      <c r="BJ82" s="62">
        <v>578</v>
      </c>
      <c r="BK82" s="14">
        <v>232376</v>
      </c>
      <c r="BL82" s="63">
        <v>152</v>
      </c>
      <c r="BM82" s="80">
        <v>506</v>
      </c>
      <c r="BN82" s="81">
        <v>220187</v>
      </c>
      <c r="BO82" s="82">
        <v>147</v>
      </c>
      <c r="BP82" s="62">
        <v>464</v>
      </c>
      <c r="BQ82" s="14">
        <v>200839</v>
      </c>
      <c r="BR82" s="14">
        <v>103</v>
      </c>
      <c r="BS82" s="62">
        <v>495</v>
      </c>
      <c r="BT82" s="14">
        <v>186496</v>
      </c>
      <c r="BU82" s="63">
        <v>74</v>
      </c>
      <c r="BV82" s="80">
        <v>424</v>
      </c>
      <c r="BW82" s="81">
        <v>176114</v>
      </c>
      <c r="BX82" s="82">
        <v>120</v>
      </c>
      <c r="BY82" s="62">
        <v>416</v>
      </c>
      <c r="BZ82" s="14">
        <v>165713</v>
      </c>
      <c r="CA82" s="63">
        <v>128</v>
      </c>
    </row>
    <row r="83" spans="1:79" x14ac:dyDescent="0.4">
      <c r="A83" t="s">
        <v>26</v>
      </c>
      <c r="B83" s="524"/>
      <c r="C83" s="525"/>
      <c r="D83" s="526"/>
      <c r="E83" s="439">
        <v>214</v>
      </c>
      <c r="F83" s="439" t="s">
        <v>7526</v>
      </c>
      <c r="G83" s="439">
        <v>20</v>
      </c>
      <c r="H83" s="524">
        <v>176</v>
      </c>
      <c r="I83" s="525" t="s">
        <v>1347</v>
      </c>
      <c r="J83" s="526">
        <v>14</v>
      </c>
      <c r="K83" s="438">
        <v>233</v>
      </c>
      <c r="L83" s="439" t="s">
        <v>6138</v>
      </c>
      <c r="M83" s="439">
        <v>17</v>
      </c>
      <c r="N83">
        <v>272</v>
      </c>
      <c r="O83" t="s">
        <v>5405</v>
      </c>
      <c r="P83">
        <v>18</v>
      </c>
      <c r="Q83" s="439">
        <v>275</v>
      </c>
      <c r="R83" s="439" t="s">
        <v>4660</v>
      </c>
      <c r="S83" s="440">
        <v>28</v>
      </c>
      <c r="T83" s="131">
        <v>287</v>
      </c>
      <c r="U83" t="s">
        <v>3907</v>
      </c>
      <c r="V83" s="132">
        <v>30</v>
      </c>
      <c r="W83" s="306">
        <v>260</v>
      </c>
      <c r="X83" s="307" t="s">
        <v>3128</v>
      </c>
      <c r="Y83" s="308">
        <v>44</v>
      </c>
      <c r="Z83" s="131">
        <v>274</v>
      </c>
      <c r="AA83" t="s">
        <v>2353</v>
      </c>
      <c r="AB83" s="132">
        <v>51</v>
      </c>
      <c r="AC83" s="306">
        <v>273</v>
      </c>
      <c r="AD83" s="307" t="s">
        <v>1632</v>
      </c>
      <c r="AE83" s="308">
        <v>75</v>
      </c>
      <c r="AF83" s="40">
        <v>230</v>
      </c>
      <c r="AG83" s="40" t="s">
        <v>875</v>
      </c>
      <c r="AH83" s="246">
        <v>99</v>
      </c>
      <c r="AI83" s="81">
        <v>215</v>
      </c>
      <c r="AJ83" s="81">
        <v>161750</v>
      </c>
      <c r="AK83" s="82">
        <v>104</v>
      </c>
      <c r="AL83" s="62">
        <v>218</v>
      </c>
      <c r="AM83" s="14">
        <v>158179</v>
      </c>
      <c r="AN83" s="63">
        <v>93</v>
      </c>
      <c r="AO83" s="80">
        <v>194</v>
      </c>
      <c r="AP83" s="81">
        <v>149996</v>
      </c>
      <c r="AQ83" s="82">
        <v>117</v>
      </c>
      <c r="AR83" s="62">
        <v>136</v>
      </c>
      <c r="AS83" s="14">
        <v>159889</v>
      </c>
      <c r="AT83" s="63">
        <v>121</v>
      </c>
      <c r="AU83" s="77">
        <v>141</v>
      </c>
      <c r="AV83" s="78">
        <v>173723</v>
      </c>
      <c r="AW83" s="79">
        <v>119</v>
      </c>
      <c r="AX83" s="62">
        <v>165</v>
      </c>
      <c r="AY83" s="14">
        <v>179049</v>
      </c>
      <c r="AZ83" s="63">
        <v>114</v>
      </c>
      <c r="BA83" s="80">
        <v>180</v>
      </c>
      <c r="BB83" s="81">
        <v>196250</v>
      </c>
      <c r="BC83" s="82">
        <v>126</v>
      </c>
      <c r="BD83" s="62">
        <v>218</v>
      </c>
      <c r="BE83" s="14">
        <v>192235</v>
      </c>
      <c r="BF83" s="63">
        <v>154</v>
      </c>
      <c r="BG83" s="80">
        <v>230</v>
      </c>
      <c r="BH83" s="81">
        <v>213099</v>
      </c>
      <c r="BI83" s="82">
        <v>85</v>
      </c>
      <c r="BJ83" s="62">
        <v>212</v>
      </c>
      <c r="BK83" s="14">
        <v>211181</v>
      </c>
      <c r="BL83" s="63">
        <v>59</v>
      </c>
      <c r="BM83" s="80">
        <v>189</v>
      </c>
      <c r="BN83" s="81">
        <v>191326</v>
      </c>
      <c r="BO83" s="82">
        <v>46</v>
      </c>
      <c r="BP83" s="62">
        <v>194</v>
      </c>
      <c r="BQ83" s="14">
        <v>179906</v>
      </c>
      <c r="BR83" s="14">
        <v>48</v>
      </c>
      <c r="BS83" s="62">
        <v>190170072</v>
      </c>
      <c r="BT83" s="14">
        <v>57</v>
      </c>
      <c r="BU83" s="63"/>
      <c r="BV83" s="80">
        <v>195</v>
      </c>
      <c r="BW83" s="81">
        <v>154715</v>
      </c>
      <c r="BX83" s="82">
        <v>59</v>
      </c>
      <c r="BY83" s="62">
        <v>185</v>
      </c>
      <c r="BZ83" s="14">
        <v>158390</v>
      </c>
      <c r="CA83" s="63">
        <v>76</v>
      </c>
    </row>
    <row r="84" spans="1:79" x14ac:dyDescent="0.4">
      <c r="A84" t="s">
        <v>27</v>
      </c>
      <c r="B84" s="524"/>
      <c r="C84" s="525"/>
      <c r="D84" s="526"/>
      <c r="E84" s="439">
        <v>133</v>
      </c>
      <c r="F84" s="439" t="s">
        <v>7527</v>
      </c>
      <c r="G84" s="439">
        <v>12</v>
      </c>
      <c r="H84" s="524">
        <v>130</v>
      </c>
      <c r="I84" s="525" t="s">
        <v>6835</v>
      </c>
      <c r="J84" s="526">
        <v>11</v>
      </c>
      <c r="K84" s="438">
        <v>144</v>
      </c>
      <c r="L84" s="439" t="s">
        <v>6139</v>
      </c>
      <c r="M84" s="439">
        <v>11</v>
      </c>
      <c r="N84">
        <v>182</v>
      </c>
      <c r="O84" t="s">
        <v>5406</v>
      </c>
      <c r="P84">
        <v>13</v>
      </c>
      <c r="Q84" s="439">
        <v>184</v>
      </c>
      <c r="R84" s="439" t="s">
        <v>4661</v>
      </c>
      <c r="S84" s="440">
        <v>20</v>
      </c>
      <c r="T84" s="131">
        <v>185</v>
      </c>
      <c r="U84" t="s">
        <v>3908</v>
      </c>
      <c r="V84" s="132">
        <v>20</v>
      </c>
      <c r="W84" s="306">
        <v>200</v>
      </c>
      <c r="X84" s="307" t="s">
        <v>3129</v>
      </c>
      <c r="Y84" s="308">
        <v>25</v>
      </c>
      <c r="Z84" s="131">
        <v>150</v>
      </c>
      <c r="AA84" t="s">
        <v>2354</v>
      </c>
      <c r="AB84" s="132">
        <v>33</v>
      </c>
      <c r="AC84" s="306">
        <v>160</v>
      </c>
      <c r="AD84" s="307" t="s">
        <v>1633</v>
      </c>
      <c r="AE84" s="308">
        <v>52</v>
      </c>
      <c r="AF84" s="40">
        <v>158</v>
      </c>
      <c r="AG84" s="40" t="s">
        <v>876</v>
      </c>
      <c r="AH84" s="246">
        <v>57</v>
      </c>
      <c r="AI84" s="81">
        <v>166</v>
      </c>
      <c r="AJ84" s="81">
        <v>190488</v>
      </c>
      <c r="AK84" s="82">
        <v>70</v>
      </c>
      <c r="AL84" s="62">
        <v>176</v>
      </c>
      <c r="AM84" s="14">
        <v>182457</v>
      </c>
      <c r="AN84" s="63">
        <v>66</v>
      </c>
      <c r="AO84" s="80">
        <v>127</v>
      </c>
      <c r="AP84" s="81">
        <v>178523</v>
      </c>
      <c r="AQ84" s="82">
        <v>87</v>
      </c>
      <c r="AR84" s="62">
        <v>105</v>
      </c>
      <c r="AS84" s="14">
        <v>185851</v>
      </c>
      <c r="AT84" s="63">
        <v>104</v>
      </c>
      <c r="AU84" s="77">
        <v>99</v>
      </c>
      <c r="AV84" s="78">
        <v>186717</v>
      </c>
      <c r="AW84" s="79">
        <v>98</v>
      </c>
      <c r="AX84" s="62">
        <v>117</v>
      </c>
      <c r="AY84" s="14">
        <v>192738</v>
      </c>
      <c r="AZ84" s="63">
        <v>76</v>
      </c>
      <c r="BA84" s="80">
        <v>94</v>
      </c>
      <c r="BB84" s="81">
        <v>219341</v>
      </c>
      <c r="BC84" s="82">
        <v>76</v>
      </c>
      <c r="BD84" s="62">
        <v>129</v>
      </c>
      <c r="BE84" s="14">
        <v>226583</v>
      </c>
      <c r="BF84" s="63">
        <v>69</v>
      </c>
      <c r="BG84" s="80">
        <v>145</v>
      </c>
      <c r="BH84" s="81">
        <v>223903</v>
      </c>
      <c r="BI84" s="82">
        <v>56</v>
      </c>
      <c r="BJ84" s="62">
        <v>149</v>
      </c>
      <c r="BK84" s="14">
        <v>224766</v>
      </c>
      <c r="BL84" s="63">
        <v>44</v>
      </c>
      <c r="BM84" s="80">
        <v>152</v>
      </c>
      <c r="BN84" s="81">
        <v>208054</v>
      </c>
      <c r="BO84" s="82">
        <v>41</v>
      </c>
      <c r="BP84" s="62">
        <v>105</v>
      </c>
      <c r="BQ84" s="14">
        <v>203670</v>
      </c>
      <c r="BR84" s="14">
        <v>37</v>
      </c>
      <c r="BS84" s="62">
        <v>137</v>
      </c>
      <c r="BT84" s="14">
        <v>179055</v>
      </c>
      <c r="BU84" s="63">
        <v>48</v>
      </c>
      <c r="BV84" s="80">
        <v>150</v>
      </c>
      <c r="BW84" s="81">
        <v>173892</v>
      </c>
      <c r="BX84" s="82">
        <v>46</v>
      </c>
      <c r="BY84" s="62">
        <v>130</v>
      </c>
      <c r="BZ84" s="14">
        <v>152136</v>
      </c>
      <c r="CA84" s="63">
        <v>49</v>
      </c>
    </row>
    <row r="85" spans="1:79" x14ac:dyDescent="0.4">
      <c r="A85" t="s">
        <v>28</v>
      </c>
      <c r="B85" s="524"/>
      <c r="C85" s="525"/>
      <c r="D85" s="526"/>
      <c r="E85" s="439">
        <v>393</v>
      </c>
      <c r="F85" s="439" t="s">
        <v>7528</v>
      </c>
      <c r="G85" s="439">
        <v>17</v>
      </c>
      <c r="H85" s="524">
        <v>347</v>
      </c>
      <c r="I85" s="525" t="s">
        <v>6836</v>
      </c>
      <c r="J85" s="526">
        <v>14</v>
      </c>
      <c r="K85" s="438">
        <v>456</v>
      </c>
      <c r="L85" s="439" t="s">
        <v>6140</v>
      </c>
      <c r="M85" s="439">
        <v>14</v>
      </c>
      <c r="N85">
        <v>522</v>
      </c>
      <c r="O85" t="s">
        <v>5407</v>
      </c>
      <c r="P85">
        <v>18</v>
      </c>
      <c r="Q85" s="439">
        <v>521</v>
      </c>
      <c r="R85" s="439" t="s">
        <v>4662</v>
      </c>
      <c r="S85" s="440">
        <v>22</v>
      </c>
      <c r="T85" s="131">
        <v>494</v>
      </c>
      <c r="U85" t="s">
        <v>3909</v>
      </c>
      <c r="V85" s="132">
        <v>22</v>
      </c>
      <c r="W85" s="306">
        <v>533</v>
      </c>
      <c r="X85" s="307" t="s">
        <v>3130</v>
      </c>
      <c r="Y85" s="308">
        <v>36</v>
      </c>
      <c r="Z85" s="131">
        <v>488</v>
      </c>
      <c r="AA85" t="s">
        <v>2355</v>
      </c>
      <c r="AB85" s="132">
        <v>41</v>
      </c>
      <c r="AC85" s="306">
        <v>468</v>
      </c>
      <c r="AD85" s="307" t="s">
        <v>1634</v>
      </c>
      <c r="AE85" s="308">
        <v>55</v>
      </c>
      <c r="AF85" s="40">
        <v>455</v>
      </c>
      <c r="AG85" s="40" t="s">
        <v>877</v>
      </c>
      <c r="AH85" s="246">
        <v>72</v>
      </c>
      <c r="AI85" s="81">
        <v>457</v>
      </c>
      <c r="AJ85" s="81">
        <v>150349</v>
      </c>
      <c r="AK85" s="82">
        <v>79</v>
      </c>
      <c r="AL85" s="62">
        <v>404</v>
      </c>
      <c r="AM85" s="14">
        <v>140447</v>
      </c>
      <c r="AN85" s="63">
        <v>81</v>
      </c>
      <c r="AO85" s="80">
        <v>344</v>
      </c>
      <c r="AP85" s="81">
        <v>134367</v>
      </c>
      <c r="AQ85" s="82">
        <v>103</v>
      </c>
      <c r="AR85" s="62">
        <v>275</v>
      </c>
      <c r="AS85" s="14">
        <v>142720</v>
      </c>
      <c r="AT85" s="63">
        <v>105</v>
      </c>
      <c r="AU85" s="77">
        <v>277</v>
      </c>
      <c r="AV85" s="78">
        <v>155500</v>
      </c>
      <c r="AW85" s="79">
        <v>95</v>
      </c>
      <c r="AX85" s="62">
        <v>324</v>
      </c>
      <c r="AY85" s="14">
        <v>162815</v>
      </c>
      <c r="AZ85" s="63">
        <v>92</v>
      </c>
      <c r="BA85" s="80">
        <v>321</v>
      </c>
      <c r="BB85" s="81">
        <v>177921</v>
      </c>
      <c r="BC85" s="82">
        <v>89</v>
      </c>
      <c r="BD85" s="62">
        <v>358</v>
      </c>
      <c r="BE85" s="14">
        <v>186120</v>
      </c>
      <c r="BF85" s="63">
        <v>75</v>
      </c>
      <c r="BG85" s="80">
        <v>399</v>
      </c>
      <c r="BH85" s="81">
        <v>189277</v>
      </c>
      <c r="BI85" s="82">
        <v>60</v>
      </c>
      <c r="BJ85" s="62">
        <v>385</v>
      </c>
      <c r="BK85" s="14">
        <v>192547</v>
      </c>
      <c r="BL85" s="63">
        <v>57</v>
      </c>
      <c r="BM85" s="80">
        <v>423</v>
      </c>
      <c r="BN85" s="81">
        <v>172774</v>
      </c>
      <c r="BO85" s="82">
        <v>42</v>
      </c>
      <c r="BP85" s="62">
        <v>389</v>
      </c>
      <c r="BQ85" s="14">
        <v>154420</v>
      </c>
      <c r="BR85" s="14">
        <v>49</v>
      </c>
      <c r="BS85" s="62">
        <v>439</v>
      </c>
      <c r="BT85" s="14">
        <v>145083</v>
      </c>
      <c r="BU85" s="63">
        <v>56</v>
      </c>
      <c r="BV85" s="80">
        <v>388</v>
      </c>
      <c r="BW85" s="81">
        <v>136489</v>
      </c>
      <c r="BX85" s="82">
        <v>111</v>
      </c>
      <c r="BY85" s="62">
        <v>407</v>
      </c>
      <c r="BZ85" s="14">
        <v>125099</v>
      </c>
      <c r="CA85" s="63">
        <v>90</v>
      </c>
    </row>
    <row r="86" spans="1:79" x14ac:dyDescent="0.4">
      <c r="A86" t="s">
        <v>29</v>
      </c>
      <c r="B86" s="524"/>
      <c r="C86" s="525"/>
      <c r="D86" s="526"/>
      <c r="E86" s="439">
        <v>64</v>
      </c>
      <c r="F86" s="439" t="s">
        <v>7529</v>
      </c>
      <c r="G86" s="439">
        <v>14</v>
      </c>
      <c r="H86" s="524">
        <v>60</v>
      </c>
      <c r="I86" s="525" t="s">
        <v>6837</v>
      </c>
      <c r="J86" s="526">
        <v>10</v>
      </c>
      <c r="K86" s="438">
        <v>71</v>
      </c>
      <c r="L86" s="439" t="s">
        <v>6141</v>
      </c>
      <c r="M86" s="439">
        <v>20</v>
      </c>
      <c r="N86">
        <v>79</v>
      </c>
      <c r="O86" t="s">
        <v>5408</v>
      </c>
      <c r="P86">
        <v>18</v>
      </c>
      <c r="Q86" s="439">
        <v>87</v>
      </c>
      <c r="R86" s="439" t="s">
        <v>4663</v>
      </c>
      <c r="S86" s="440">
        <v>19</v>
      </c>
      <c r="T86" s="131">
        <v>84</v>
      </c>
      <c r="U86" t="s">
        <v>3910</v>
      </c>
      <c r="V86" s="132">
        <v>34</v>
      </c>
      <c r="W86" s="306">
        <v>85</v>
      </c>
      <c r="X86" s="307" t="s">
        <v>3131</v>
      </c>
      <c r="Y86" s="308">
        <v>22</v>
      </c>
      <c r="Z86" s="131">
        <v>113</v>
      </c>
      <c r="AA86" t="s">
        <v>2356</v>
      </c>
      <c r="AB86" s="132">
        <v>48</v>
      </c>
      <c r="AC86" s="306">
        <v>79</v>
      </c>
      <c r="AD86" s="307" t="s">
        <v>1635</v>
      </c>
      <c r="AE86" s="308">
        <v>69</v>
      </c>
      <c r="AF86" s="40">
        <v>79</v>
      </c>
      <c r="AG86" s="40" t="s">
        <v>878</v>
      </c>
      <c r="AH86" s="246">
        <v>64</v>
      </c>
      <c r="AI86" s="81">
        <v>84</v>
      </c>
      <c r="AJ86" s="81">
        <v>190346</v>
      </c>
      <c r="AK86" s="82">
        <v>74</v>
      </c>
      <c r="AL86" s="62">
        <v>80</v>
      </c>
      <c r="AM86" s="14">
        <v>195194</v>
      </c>
      <c r="AN86" s="63">
        <v>65</v>
      </c>
      <c r="AO86" s="80">
        <v>61</v>
      </c>
      <c r="AP86" s="81">
        <v>195702</v>
      </c>
      <c r="AQ86" s="82">
        <v>85</v>
      </c>
      <c r="AR86" s="62">
        <v>48</v>
      </c>
      <c r="AS86" s="14">
        <v>187771</v>
      </c>
      <c r="AT86" s="63">
        <v>104</v>
      </c>
      <c r="AU86" s="77">
        <v>47</v>
      </c>
      <c r="AV86" s="78">
        <v>183838</v>
      </c>
      <c r="AW86" s="79">
        <v>111</v>
      </c>
      <c r="AX86" s="62">
        <v>62</v>
      </c>
      <c r="AY86" s="14">
        <v>201280</v>
      </c>
      <c r="AZ86" s="63">
        <v>95</v>
      </c>
      <c r="BA86" s="80">
        <v>44</v>
      </c>
      <c r="BB86" s="81">
        <v>211051</v>
      </c>
      <c r="BC86" s="82">
        <v>73</v>
      </c>
      <c r="BD86" s="62">
        <v>53</v>
      </c>
      <c r="BE86" s="14">
        <v>243062</v>
      </c>
      <c r="BF86" s="63">
        <v>68</v>
      </c>
      <c r="BG86" s="80">
        <v>58</v>
      </c>
      <c r="BH86" s="81">
        <v>228465</v>
      </c>
      <c r="BI86" s="82">
        <v>53</v>
      </c>
      <c r="BJ86" s="62">
        <v>84</v>
      </c>
      <c r="BK86" s="14">
        <v>216750</v>
      </c>
      <c r="BL86" s="63">
        <v>43</v>
      </c>
      <c r="BM86" s="80">
        <v>58</v>
      </c>
      <c r="BN86" s="81">
        <v>198720</v>
      </c>
      <c r="BO86" s="82">
        <v>42</v>
      </c>
      <c r="BP86" s="62">
        <v>65</v>
      </c>
      <c r="BQ86" s="14">
        <v>205644</v>
      </c>
      <c r="BR86" s="14">
        <v>41</v>
      </c>
      <c r="BS86" s="62">
        <v>63</v>
      </c>
      <c r="BT86" s="14">
        <v>170555</v>
      </c>
      <c r="BU86" s="63">
        <v>44</v>
      </c>
      <c r="BV86" s="80">
        <v>59</v>
      </c>
      <c r="BW86" s="81">
        <v>163941</v>
      </c>
      <c r="BX86" s="82">
        <v>45</v>
      </c>
      <c r="BY86" s="62">
        <v>65</v>
      </c>
      <c r="BZ86" s="14">
        <v>157643</v>
      </c>
      <c r="CA86" s="63">
        <v>38</v>
      </c>
    </row>
    <row r="87" spans="1:79" x14ac:dyDescent="0.4">
      <c r="A87" t="s">
        <v>10</v>
      </c>
      <c r="B87" s="524"/>
      <c r="C87" s="525"/>
      <c r="D87" s="526"/>
      <c r="E87" s="439">
        <v>5629</v>
      </c>
      <c r="F87" s="439" t="s">
        <v>7530</v>
      </c>
      <c r="G87" s="439">
        <v>26</v>
      </c>
      <c r="H87" s="524">
        <v>5703</v>
      </c>
      <c r="I87" s="525" t="s">
        <v>6838</v>
      </c>
      <c r="J87" s="526">
        <v>26</v>
      </c>
      <c r="K87" s="438">
        <v>7056</v>
      </c>
      <c r="L87" s="439" t="s">
        <v>6142</v>
      </c>
      <c r="M87" s="439">
        <v>22</v>
      </c>
      <c r="N87">
        <v>7840</v>
      </c>
      <c r="O87" t="s">
        <v>5409</v>
      </c>
      <c r="P87">
        <v>29</v>
      </c>
      <c r="Q87" s="439">
        <v>6648</v>
      </c>
      <c r="R87" s="439" t="s">
        <v>4664</v>
      </c>
      <c r="S87" s="440">
        <v>36</v>
      </c>
      <c r="T87" s="131">
        <v>6230</v>
      </c>
      <c r="U87" t="s">
        <v>3911</v>
      </c>
      <c r="V87" s="132">
        <v>40</v>
      </c>
      <c r="W87" s="306">
        <v>6446</v>
      </c>
      <c r="X87" s="307" t="s">
        <v>3132</v>
      </c>
      <c r="Y87" s="308">
        <v>47</v>
      </c>
      <c r="Z87" s="131">
        <v>6329</v>
      </c>
      <c r="AA87" t="s">
        <v>2357</v>
      </c>
      <c r="AB87" s="132">
        <v>57</v>
      </c>
      <c r="AC87" s="306">
        <v>6009</v>
      </c>
      <c r="AD87" s="307" t="s">
        <v>1636</v>
      </c>
      <c r="AE87" s="308">
        <v>76</v>
      </c>
      <c r="AF87" s="40">
        <v>5421</v>
      </c>
      <c r="AG87" s="40" t="s">
        <v>879</v>
      </c>
      <c r="AH87" s="246">
        <v>86</v>
      </c>
      <c r="AI87" s="81">
        <v>5228</v>
      </c>
      <c r="AJ87" s="81">
        <v>108730</v>
      </c>
      <c r="AK87" s="82">
        <v>85</v>
      </c>
      <c r="AL87" s="62">
        <v>5530</v>
      </c>
      <c r="AM87" s="14">
        <v>101119</v>
      </c>
      <c r="AN87" s="63">
        <v>89</v>
      </c>
      <c r="AO87" s="80">
        <v>5363</v>
      </c>
      <c r="AP87" s="81">
        <v>90148</v>
      </c>
      <c r="AQ87" s="82">
        <v>99</v>
      </c>
      <c r="AR87" s="62">
        <v>4466</v>
      </c>
      <c r="AS87" s="14">
        <v>87258</v>
      </c>
      <c r="AT87" s="63">
        <v>108</v>
      </c>
      <c r="AU87" s="77">
        <v>4273</v>
      </c>
      <c r="AV87" s="78">
        <v>100764</v>
      </c>
      <c r="AW87" s="79">
        <v>99</v>
      </c>
      <c r="AX87" s="62">
        <v>5399</v>
      </c>
      <c r="AY87" s="14">
        <v>99370</v>
      </c>
      <c r="AZ87" s="63">
        <v>98</v>
      </c>
      <c r="BA87" s="80">
        <v>4722</v>
      </c>
      <c r="BB87" s="81">
        <v>135115</v>
      </c>
      <c r="BC87" s="82">
        <v>102</v>
      </c>
      <c r="BD87" s="62">
        <v>5347</v>
      </c>
      <c r="BE87" s="14">
        <v>166614</v>
      </c>
      <c r="BF87" s="63">
        <v>96</v>
      </c>
      <c r="BG87" s="80">
        <v>6986</v>
      </c>
      <c r="BH87" s="81">
        <v>155608</v>
      </c>
      <c r="BI87" s="82">
        <v>93</v>
      </c>
      <c r="BJ87" s="62">
        <v>7556</v>
      </c>
      <c r="BK87" s="14">
        <v>146754</v>
      </c>
      <c r="BL87" s="63">
        <v>57</v>
      </c>
      <c r="BM87" s="80">
        <v>7369</v>
      </c>
      <c r="BN87" s="81">
        <v>127685</v>
      </c>
      <c r="BO87" s="82">
        <v>54</v>
      </c>
      <c r="BP87" s="62">
        <v>6847</v>
      </c>
      <c r="BQ87" s="14">
        <v>116814</v>
      </c>
      <c r="BR87" s="14">
        <v>71</v>
      </c>
      <c r="BS87" s="62">
        <v>6167</v>
      </c>
      <c r="BT87" s="14">
        <v>104829</v>
      </c>
      <c r="BU87" s="63">
        <v>64</v>
      </c>
      <c r="BV87" s="80">
        <v>5537</v>
      </c>
      <c r="BW87" s="81">
        <v>97137</v>
      </c>
      <c r="BX87" s="82">
        <v>57</v>
      </c>
      <c r="BY87" s="62">
        <v>5249</v>
      </c>
      <c r="BZ87" s="14">
        <v>88397</v>
      </c>
      <c r="CA87" s="63">
        <v>56</v>
      </c>
    </row>
    <row r="88" spans="1:79" x14ac:dyDescent="0.4">
      <c r="A88" t="s">
        <v>30</v>
      </c>
      <c r="B88" s="524"/>
      <c r="C88" s="525"/>
      <c r="D88" s="526"/>
      <c r="E88" s="439">
        <v>267</v>
      </c>
      <c r="F88" s="439" t="s">
        <v>7531</v>
      </c>
      <c r="G88" s="439">
        <v>17</v>
      </c>
      <c r="H88" s="524">
        <v>287</v>
      </c>
      <c r="I88" s="525" t="s">
        <v>6839</v>
      </c>
      <c r="J88" s="526">
        <v>17</v>
      </c>
      <c r="K88" s="438">
        <v>308</v>
      </c>
      <c r="L88" s="439" t="s">
        <v>6143</v>
      </c>
      <c r="M88" s="439">
        <v>14</v>
      </c>
      <c r="N88">
        <v>384</v>
      </c>
      <c r="O88" t="s">
        <v>5410</v>
      </c>
      <c r="P88">
        <v>20</v>
      </c>
      <c r="Q88" s="439">
        <v>406</v>
      </c>
      <c r="R88" s="439" t="s">
        <v>4665</v>
      </c>
      <c r="S88" s="440">
        <v>24</v>
      </c>
      <c r="T88" s="131">
        <v>374</v>
      </c>
      <c r="U88" t="s">
        <v>3912</v>
      </c>
      <c r="V88" s="132">
        <v>26</v>
      </c>
      <c r="W88" s="306">
        <v>361</v>
      </c>
      <c r="X88" s="307" t="s">
        <v>3133</v>
      </c>
      <c r="Y88" s="308">
        <v>31</v>
      </c>
      <c r="Z88" s="131">
        <v>383</v>
      </c>
      <c r="AA88" t="s">
        <v>2358</v>
      </c>
      <c r="AB88" s="132">
        <v>40</v>
      </c>
      <c r="AC88" s="306">
        <v>414</v>
      </c>
      <c r="AD88" s="307" t="s">
        <v>1637</v>
      </c>
      <c r="AE88" s="308">
        <v>48</v>
      </c>
      <c r="AF88" s="40">
        <v>368</v>
      </c>
      <c r="AG88" s="40" t="s">
        <v>880</v>
      </c>
      <c r="AH88" s="246">
        <v>78</v>
      </c>
      <c r="AI88" s="81">
        <v>371</v>
      </c>
      <c r="AJ88" s="81">
        <v>199737</v>
      </c>
      <c r="AK88" s="82">
        <v>76</v>
      </c>
      <c r="AL88" s="62">
        <v>300</v>
      </c>
      <c r="AM88" s="14">
        <v>190556</v>
      </c>
      <c r="AN88" s="63">
        <v>84</v>
      </c>
      <c r="AO88" s="80">
        <v>270</v>
      </c>
      <c r="AP88" s="81">
        <v>195265</v>
      </c>
      <c r="AQ88" s="82">
        <v>98</v>
      </c>
      <c r="AR88" s="62">
        <v>226</v>
      </c>
      <c r="AS88" s="14">
        <v>196564</v>
      </c>
      <c r="AT88" s="63">
        <v>108</v>
      </c>
      <c r="AU88" s="77">
        <v>240</v>
      </c>
      <c r="AV88" s="78">
        <v>197429</v>
      </c>
      <c r="AW88" s="79">
        <v>87</v>
      </c>
      <c r="AX88" s="62">
        <v>291</v>
      </c>
      <c r="AY88" s="14">
        <v>197608</v>
      </c>
      <c r="AZ88" s="63">
        <v>93</v>
      </c>
      <c r="BA88" s="77">
        <v>285</v>
      </c>
      <c r="BB88" s="78">
        <v>212373</v>
      </c>
      <c r="BC88" s="79">
        <v>91</v>
      </c>
      <c r="BD88" s="62">
        <v>295</v>
      </c>
      <c r="BE88" s="14">
        <v>215457</v>
      </c>
      <c r="BF88" s="63">
        <v>68</v>
      </c>
      <c r="BG88" s="80">
        <v>354</v>
      </c>
      <c r="BH88" s="81">
        <v>220437</v>
      </c>
      <c r="BI88" s="82">
        <v>63</v>
      </c>
      <c r="BJ88" s="62">
        <v>383</v>
      </c>
      <c r="BK88" s="14">
        <v>213594</v>
      </c>
      <c r="BL88" s="63">
        <v>50</v>
      </c>
      <c r="BM88" s="80">
        <v>339</v>
      </c>
      <c r="BN88" s="81">
        <v>189243</v>
      </c>
      <c r="BO88" s="82">
        <v>76</v>
      </c>
      <c r="BP88" s="62">
        <v>372</v>
      </c>
      <c r="BQ88" s="14">
        <v>175569</v>
      </c>
      <c r="BR88" s="14">
        <v>49</v>
      </c>
      <c r="BS88" s="62">
        <v>321</v>
      </c>
      <c r="BT88" s="14">
        <v>166203</v>
      </c>
      <c r="BU88" s="63">
        <v>61</v>
      </c>
      <c r="BV88" s="80">
        <v>324</v>
      </c>
      <c r="BW88" s="81">
        <v>149249</v>
      </c>
      <c r="BX88" s="82">
        <v>80</v>
      </c>
      <c r="BY88" s="62">
        <v>307</v>
      </c>
      <c r="BZ88" s="14">
        <v>145774</v>
      </c>
      <c r="CA88" s="63">
        <v>91</v>
      </c>
    </row>
    <row r="89" spans="1:79" x14ac:dyDescent="0.4">
      <c r="A89" t="s">
        <v>31</v>
      </c>
      <c r="B89" s="524"/>
      <c r="C89" s="525"/>
      <c r="D89" s="526"/>
      <c r="E89" s="439">
        <v>17</v>
      </c>
      <c r="F89" s="439" t="s">
        <v>7532</v>
      </c>
      <c r="G89" s="439">
        <v>68</v>
      </c>
      <c r="H89" s="524">
        <v>20</v>
      </c>
      <c r="I89" s="525" t="s">
        <v>6840</v>
      </c>
      <c r="J89" s="526">
        <v>24</v>
      </c>
      <c r="K89" s="438">
        <v>33</v>
      </c>
      <c r="L89" s="439" t="s">
        <v>6144</v>
      </c>
      <c r="M89" s="439">
        <v>35</v>
      </c>
      <c r="N89">
        <v>36</v>
      </c>
      <c r="O89" t="s">
        <v>5411</v>
      </c>
      <c r="P89">
        <v>41</v>
      </c>
      <c r="Q89" s="439">
        <v>43</v>
      </c>
      <c r="R89" s="439" t="s">
        <v>4666</v>
      </c>
      <c r="S89" s="440">
        <v>110</v>
      </c>
      <c r="T89" s="131">
        <v>21</v>
      </c>
      <c r="U89" t="s">
        <v>3913</v>
      </c>
      <c r="V89" s="132">
        <v>105</v>
      </c>
      <c r="W89" s="306">
        <v>22</v>
      </c>
      <c r="X89" s="307" t="s">
        <v>3134</v>
      </c>
      <c r="Y89" s="308">
        <v>133</v>
      </c>
      <c r="Z89" s="131">
        <v>22</v>
      </c>
      <c r="AA89" t="s">
        <v>2359</v>
      </c>
      <c r="AB89" s="132">
        <v>122</v>
      </c>
      <c r="AC89" s="306">
        <v>32</v>
      </c>
      <c r="AD89" s="307" t="s">
        <v>1638</v>
      </c>
      <c r="AE89" s="308">
        <v>136</v>
      </c>
      <c r="AF89" s="40">
        <v>31</v>
      </c>
      <c r="AG89" s="40" t="s">
        <v>881</v>
      </c>
      <c r="AH89" s="246">
        <v>136</v>
      </c>
      <c r="AI89" s="81">
        <v>16</v>
      </c>
      <c r="AJ89" s="81">
        <v>780212</v>
      </c>
      <c r="AK89" s="82">
        <v>139</v>
      </c>
      <c r="AL89" s="62">
        <v>28</v>
      </c>
      <c r="AM89" s="14">
        <v>587114</v>
      </c>
      <c r="AN89" s="63">
        <v>126</v>
      </c>
      <c r="AO89" s="80">
        <v>31</v>
      </c>
      <c r="AP89" s="81">
        <v>512426</v>
      </c>
      <c r="AQ89" s="82">
        <v>189</v>
      </c>
      <c r="AR89" s="62">
        <v>12</v>
      </c>
      <c r="AS89" s="14">
        <v>543750</v>
      </c>
      <c r="AT89" s="63">
        <v>163</v>
      </c>
      <c r="AU89" s="77">
        <v>21</v>
      </c>
      <c r="AV89" s="78">
        <v>855167</v>
      </c>
      <c r="AW89" s="79">
        <v>236</v>
      </c>
      <c r="AX89" s="62">
        <v>9</v>
      </c>
      <c r="AY89" s="14">
        <v>858133</v>
      </c>
      <c r="AZ89" s="63">
        <v>128</v>
      </c>
      <c r="BA89" s="80">
        <v>13</v>
      </c>
      <c r="BB89" s="81">
        <v>806012</v>
      </c>
      <c r="BC89" s="82">
        <v>126</v>
      </c>
      <c r="BD89" s="62">
        <v>23</v>
      </c>
      <c r="BE89" s="14">
        <v>749652</v>
      </c>
      <c r="BF89" s="63">
        <v>124</v>
      </c>
      <c r="BG89" s="80">
        <v>19</v>
      </c>
      <c r="BH89" s="81">
        <v>826958</v>
      </c>
      <c r="BI89" s="82">
        <v>144</v>
      </c>
      <c r="BJ89" s="62">
        <v>23</v>
      </c>
      <c r="BK89" s="14">
        <v>704829</v>
      </c>
      <c r="BL89" s="63">
        <v>91</v>
      </c>
      <c r="BM89" s="80">
        <v>31</v>
      </c>
      <c r="BN89" s="81">
        <v>686521</v>
      </c>
      <c r="BO89" s="82">
        <v>132</v>
      </c>
      <c r="BP89" s="62">
        <v>24</v>
      </c>
      <c r="BQ89" s="14">
        <v>656008</v>
      </c>
      <c r="BR89" s="14">
        <v>117</v>
      </c>
      <c r="BS89" s="62">
        <v>33</v>
      </c>
      <c r="BT89" s="14">
        <v>600536</v>
      </c>
      <c r="BU89" s="63">
        <v>90</v>
      </c>
      <c r="BV89" s="80">
        <v>19</v>
      </c>
      <c r="BW89" s="81">
        <v>802273</v>
      </c>
      <c r="BX89" s="82">
        <v>76</v>
      </c>
      <c r="BY89" s="62">
        <v>25</v>
      </c>
      <c r="BZ89" s="14">
        <v>706200</v>
      </c>
      <c r="CA89" s="63">
        <v>145</v>
      </c>
    </row>
    <row r="90" spans="1:79" x14ac:dyDescent="0.4">
      <c r="A90" t="s">
        <v>32</v>
      </c>
      <c r="B90" s="524"/>
      <c r="C90" s="525"/>
      <c r="D90" s="526"/>
      <c r="E90" s="439">
        <v>92</v>
      </c>
      <c r="F90" s="439" t="s">
        <v>7533</v>
      </c>
      <c r="G90" s="439">
        <v>18</v>
      </c>
      <c r="H90" s="524">
        <v>92</v>
      </c>
      <c r="I90" s="525" t="s">
        <v>6841</v>
      </c>
      <c r="J90" s="526">
        <v>20</v>
      </c>
      <c r="K90" s="438">
        <v>140</v>
      </c>
      <c r="L90" s="439" t="s">
        <v>6145</v>
      </c>
      <c r="M90" s="439">
        <v>14</v>
      </c>
      <c r="N90">
        <v>183</v>
      </c>
      <c r="O90" t="s">
        <v>5412</v>
      </c>
      <c r="P90">
        <v>17</v>
      </c>
      <c r="Q90" s="439">
        <v>141</v>
      </c>
      <c r="R90" s="439" t="s">
        <v>4667</v>
      </c>
      <c r="S90" s="440">
        <v>28</v>
      </c>
      <c r="T90" s="131">
        <v>142</v>
      </c>
      <c r="U90" t="s">
        <v>3914</v>
      </c>
      <c r="V90" s="132">
        <v>35</v>
      </c>
      <c r="W90" s="306">
        <v>189</v>
      </c>
      <c r="X90" s="307" t="s">
        <v>3135</v>
      </c>
      <c r="Y90" s="308">
        <v>37</v>
      </c>
      <c r="Z90" s="131">
        <v>211</v>
      </c>
      <c r="AA90" t="s">
        <v>2360</v>
      </c>
      <c r="AB90" s="132">
        <v>40</v>
      </c>
      <c r="AC90" s="306">
        <v>198</v>
      </c>
      <c r="AD90" s="307" t="s">
        <v>1639</v>
      </c>
      <c r="AE90" s="308">
        <v>66</v>
      </c>
      <c r="AF90" s="40">
        <v>194</v>
      </c>
      <c r="AG90" s="40" t="s">
        <v>882</v>
      </c>
      <c r="AH90" s="246">
        <v>78</v>
      </c>
      <c r="AI90" s="81">
        <v>183</v>
      </c>
      <c r="AJ90" s="81">
        <v>322801</v>
      </c>
      <c r="AK90" s="82">
        <v>68</v>
      </c>
      <c r="AL90" s="62">
        <v>201</v>
      </c>
      <c r="AM90" s="14">
        <v>303979</v>
      </c>
      <c r="AN90" s="63">
        <v>78</v>
      </c>
      <c r="AO90" s="80">
        <v>175</v>
      </c>
      <c r="AP90" s="81">
        <v>302530</v>
      </c>
      <c r="AQ90" s="82">
        <v>123</v>
      </c>
      <c r="AR90" s="62">
        <v>125</v>
      </c>
      <c r="AS90" s="14">
        <v>307563</v>
      </c>
      <c r="AT90" s="63">
        <v>109</v>
      </c>
      <c r="AU90" s="77">
        <v>149</v>
      </c>
      <c r="AV90" s="78">
        <v>315302</v>
      </c>
      <c r="AW90" s="79">
        <v>109</v>
      </c>
      <c r="AX90" s="62">
        <v>120</v>
      </c>
      <c r="AY90" s="14">
        <v>302939</v>
      </c>
      <c r="AZ90" s="63">
        <v>97</v>
      </c>
      <c r="BA90" s="80">
        <v>122</v>
      </c>
      <c r="BB90" s="81">
        <v>371388</v>
      </c>
      <c r="BC90" s="82">
        <v>96</v>
      </c>
      <c r="BD90" s="62">
        <v>161</v>
      </c>
      <c r="BE90" s="14">
        <v>336037</v>
      </c>
      <c r="BF90" s="63">
        <v>73</v>
      </c>
      <c r="BG90" s="80">
        <v>206</v>
      </c>
      <c r="BH90" s="81">
        <v>335882</v>
      </c>
      <c r="BI90" s="82">
        <v>113</v>
      </c>
      <c r="BJ90" s="62">
        <v>216</v>
      </c>
      <c r="BK90" s="14">
        <v>345618</v>
      </c>
      <c r="BL90" s="63">
        <v>100</v>
      </c>
      <c r="BM90" s="80">
        <v>188</v>
      </c>
      <c r="BN90" s="81">
        <v>324899</v>
      </c>
      <c r="BO90" s="82">
        <v>69</v>
      </c>
      <c r="BP90" s="62">
        <v>149</v>
      </c>
      <c r="BQ90" s="14">
        <v>292142</v>
      </c>
      <c r="BR90" s="14">
        <v>47</v>
      </c>
      <c r="BS90" s="62">
        <v>177</v>
      </c>
      <c r="BT90" s="14">
        <v>271975</v>
      </c>
      <c r="BU90" s="63">
        <v>91</v>
      </c>
      <c r="BV90" s="80">
        <v>177</v>
      </c>
      <c r="BW90" s="81">
        <v>275595</v>
      </c>
      <c r="BX90" s="82">
        <v>164</v>
      </c>
      <c r="BY90" s="62">
        <v>178</v>
      </c>
      <c r="BZ90" s="14">
        <v>253082</v>
      </c>
      <c r="CA90" s="63">
        <v>71</v>
      </c>
    </row>
    <row r="91" spans="1:79" x14ac:dyDescent="0.4">
      <c r="A91" t="s">
        <v>33</v>
      </c>
      <c r="B91" s="524"/>
      <c r="C91" s="525"/>
      <c r="D91" s="526"/>
      <c r="E91" s="439">
        <v>165</v>
      </c>
      <c r="F91" s="439" t="s">
        <v>7534</v>
      </c>
      <c r="G91" s="439">
        <v>26</v>
      </c>
      <c r="H91" s="524">
        <v>127</v>
      </c>
      <c r="I91" s="525" t="s">
        <v>6842</v>
      </c>
      <c r="J91" s="526">
        <v>12</v>
      </c>
      <c r="K91" s="438">
        <v>163</v>
      </c>
      <c r="L91" s="439" t="s">
        <v>6146</v>
      </c>
      <c r="M91" s="439">
        <v>15</v>
      </c>
      <c r="N91">
        <v>227</v>
      </c>
      <c r="O91" t="s">
        <v>5413</v>
      </c>
      <c r="P91">
        <v>19</v>
      </c>
      <c r="Q91" s="439">
        <v>202</v>
      </c>
      <c r="R91" s="439" t="s">
        <v>4668</v>
      </c>
      <c r="S91" s="440">
        <v>23</v>
      </c>
      <c r="T91" s="131">
        <v>198</v>
      </c>
      <c r="U91" t="s">
        <v>3915</v>
      </c>
      <c r="V91" s="132">
        <v>33</v>
      </c>
      <c r="W91" s="306">
        <v>257</v>
      </c>
      <c r="X91" s="307" t="s">
        <v>3136</v>
      </c>
      <c r="Y91" s="308">
        <v>35</v>
      </c>
      <c r="Z91" s="131">
        <v>262</v>
      </c>
      <c r="AA91" t="s">
        <v>2361</v>
      </c>
      <c r="AB91" s="132">
        <v>47</v>
      </c>
      <c r="AC91" s="306">
        <v>260</v>
      </c>
      <c r="AD91" s="307" t="s">
        <v>1640</v>
      </c>
      <c r="AE91" s="308">
        <v>70</v>
      </c>
      <c r="AF91" s="40">
        <v>257</v>
      </c>
      <c r="AG91" s="40" t="s">
        <v>883</v>
      </c>
      <c r="AH91" s="246">
        <v>76</v>
      </c>
      <c r="AI91" s="81">
        <v>207</v>
      </c>
      <c r="AJ91" s="81">
        <v>127947</v>
      </c>
      <c r="AK91" s="82">
        <v>79</v>
      </c>
      <c r="AL91" s="62">
        <v>202</v>
      </c>
      <c r="AM91" s="14">
        <v>123043</v>
      </c>
      <c r="AN91" s="63">
        <v>78</v>
      </c>
      <c r="AO91" s="80">
        <v>205</v>
      </c>
      <c r="AP91" s="81">
        <v>109791</v>
      </c>
      <c r="AQ91" s="82">
        <v>102</v>
      </c>
      <c r="AR91" s="62">
        <v>152</v>
      </c>
      <c r="AS91" s="14">
        <v>114337</v>
      </c>
      <c r="AT91" s="63">
        <v>115</v>
      </c>
      <c r="AU91" s="77">
        <v>160</v>
      </c>
      <c r="AV91" s="78">
        <v>130037</v>
      </c>
      <c r="AW91" s="79">
        <v>114</v>
      </c>
      <c r="AX91" s="62">
        <v>185</v>
      </c>
      <c r="AY91" s="14">
        <v>138728</v>
      </c>
      <c r="AZ91" s="63">
        <v>100</v>
      </c>
      <c r="BA91" s="80">
        <v>173</v>
      </c>
      <c r="BB91" s="81">
        <v>160096</v>
      </c>
      <c r="BC91" s="82">
        <v>98</v>
      </c>
      <c r="BD91" s="62">
        <v>207</v>
      </c>
      <c r="BE91" s="14">
        <v>167055</v>
      </c>
      <c r="BF91" s="63">
        <v>78</v>
      </c>
      <c r="BG91" s="80">
        <v>225</v>
      </c>
      <c r="BH91" s="81">
        <v>215778</v>
      </c>
      <c r="BI91" s="82">
        <v>66</v>
      </c>
      <c r="BJ91" s="62">
        <v>256</v>
      </c>
      <c r="BK91" s="14">
        <v>162595</v>
      </c>
      <c r="BL91" s="63">
        <v>45</v>
      </c>
      <c r="BM91" s="80">
        <v>258</v>
      </c>
      <c r="BN91" s="81">
        <v>166885</v>
      </c>
      <c r="BO91" s="82">
        <v>43</v>
      </c>
      <c r="BP91" s="62">
        <v>261</v>
      </c>
      <c r="BQ91" s="14">
        <v>147892</v>
      </c>
      <c r="BR91" s="14">
        <v>47</v>
      </c>
      <c r="BS91" s="62">
        <v>216</v>
      </c>
      <c r="BT91" s="14">
        <v>122838</v>
      </c>
      <c r="BU91" s="63">
        <v>59</v>
      </c>
      <c r="BV91" s="80">
        <v>218</v>
      </c>
      <c r="BW91" s="81">
        <v>123232</v>
      </c>
      <c r="BX91" s="82">
        <v>58</v>
      </c>
      <c r="BY91" s="62">
        <v>191</v>
      </c>
      <c r="BZ91" s="14">
        <v>114852</v>
      </c>
      <c r="CA91" s="63">
        <v>90</v>
      </c>
    </row>
    <row r="92" spans="1:79" x14ac:dyDescent="0.4">
      <c r="A92" t="s">
        <v>34</v>
      </c>
      <c r="B92" s="524"/>
      <c r="C92" s="525"/>
      <c r="D92" s="526"/>
      <c r="E92" s="439">
        <v>189</v>
      </c>
      <c r="F92" s="439" t="s">
        <v>7535</v>
      </c>
      <c r="G92" s="439">
        <v>19</v>
      </c>
      <c r="H92" s="524">
        <v>200</v>
      </c>
      <c r="I92" s="525" t="s">
        <v>6843</v>
      </c>
      <c r="J92" s="526">
        <v>17</v>
      </c>
      <c r="K92" s="438">
        <v>246</v>
      </c>
      <c r="L92" s="439" t="s">
        <v>6147</v>
      </c>
      <c r="M92" s="439">
        <v>16</v>
      </c>
      <c r="N92">
        <v>314</v>
      </c>
      <c r="O92" t="s">
        <v>5414</v>
      </c>
      <c r="P92">
        <v>21</v>
      </c>
      <c r="Q92" s="439">
        <v>257</v>
      </c>
      <c r="R92" s="439" t="s">
        <v>4669</v>
      </c>
      <c r="S92" s="440">
        <v>25</v>
      </c>
      <c r="T92" s="131">
        <v>230</v>
      </c>
      <c r="U92" t="s">
        <v>3916</v>
      </c>
      <c r="V92" s="132">
        <v>31</v>
      </c>
      <c r="W92" s="306">
        <v>165</v>
      </c>
      <c r="X92" s="307" t="s">
        <v>3137</v>
      </c>
      <c r="Y92" s="308">
        <v>69</v>
      </c>
      <c r="Z92" s="131">
        <v>175</v>
      </c>
      <c r="AA92" t="s">
        <v>2362</v>
      </c>
      <c r="AB92" s="132">
        <v>76</v>
      </c>
      <c r="AC92" s="306">
        <v>151</v>
      </c>
      <c r="AD92" s="307" t="s">
        <v>1641</v>
      </c>
      <c r="AE92" s="308">
        <v>75</v>
      </c>
      <c r="AF92" s="40">
        <v>130</v>
      </c>
      <c r="AG92" s="40" t="s">
        <v>884</v>
      </c>
      <c r="AH92" s="246">
        <v>174</v>
      </c>
      <c r="AI92" s="81">
        <v>113</v>
      </c>
      <c r="AJ92" s="81">
        <v>142124</v>
      </c>
      <c r="AK92" s="82">
        <v>178</v>
      </c>
      <c r="AL92" s="62">
        <v>121</v>
      </c>
      <c r="AM92" s="14">
        <v>130564</v>
      </c>
      <c r="AN92" s="63">
        <v>137</v>
      </c>
      <c r="AO92" s="80">
        <v>85</v>
      </c>
      <c r="AP92" s="81">
        <v>115125</v>
      </c>
      <c r="AQ92" s="82">
        <v>113</v>
      </c>
      <c r="AR92" s="62">
        <v>74</v>
      </c>
      <c r="AS92" s="14">
        <v>134218</v>
      </c>
      <c r="AT92" s="63">
        <v>221</v>
      </c>
      <c r="AU92" s="77">
        <v>74</v>
      </c>
      <c r="AV92" s="78">
        <v>152891</v>
      </c>
      <c r="AW92" s="79">
        <v>99</v>
      </c>
      <c r="AX92" s="62">
        <v>91</v>
      </c>
      <c r="AY92" s="14">
        <v>160424</v>
      </c>
      <c r="AZ92" s="63">
        <v>85</v>
      </c>
      <c r="BA92" s="80">
        <v>86</v>
      </c>
      <c r="BB92" s="81">
        <v>159803</v>
      </c>
      <c r="BC92" s="82">
        <v>81</v>
      </c>
      <c r="BD92" s="62">
        <v>112</v>
      </c>
      <c r="BE92" s="14">
        <v>196115</v>
      </c>
      <c r="BF92" s="63">
        <v>94</v>
      </c>
      <c r="BG92" s="80">
        <v>113</v>
      </c>
      <c r="BH92" s="81">
        <v>175873</v>
      </c>
      <c r="BI92" s="82">
        <v>79</v>
      </c>
      <c r="BJ92" s="62">
        <v>145</v>
      </c>
      <c r="BK92" s="14">
        <v>177516</v>
      </c>
      <c r="BL92" s="63">
        <v>66</v>
      </c>
      <c r="BM92" s="80">
        <v>93</v>
      </c>
      <c r="BN92" s="81">
        <v>145686</v>
      </c>
      <c r="BO92" s="82">
        <v>39</v>
      </c>
      <c r="BP92" s="62">
        <v>84</v>
      </c>
      <c r="BQ92" s="14">
        <v>123330</v>
      </c>
      <c r="BR92" s="14">
        <v>43</v>
      </c>
      <c r="BS92" s="62">
        <v>82</v>
      </c>
      <c r="BT92" s="14">
        <v>112432</v>
      </c>
      <c r="BU92" s="63">
        <v>46</v>
      </c>
      <c r="BV92" s="80">
        <v>72</v>
      </c>
      <c r="BW92" s="81">
        <v>107067</v>
      </c>
      <c r="BX92" s="82">
        <v>58</v>
      </c>
      <c r="BY92" s="62">
        <v>66</v>
      </c>
      <c r="BZ92" s="14">
        <v>97529</v>
      </c>
      <c r="CA92" s="63">
        <v>60</v>
      </c>
    </row>
    <row r="93" spans="1:79" x14ac:dyDescent="0.4">
      <c r="A93" t="s">
        <v>35</v>
      </c>
      <c r="B93" s="524"/>
      <c r="C93" s="525"/>
      <c r="D93" s="526"/>
      <c r="E93" s="439">
        <v>615</v>
      </c>
      <c r="F93" s="439" t="s">
        <v>7536</v>
      </c>
      <c r="G93" s="439">
        <v>12</v>
      </c>
      <c r="H93" s="524">
        <v>562</v>
      </c>
      <c r="I93" s="525" t="s">
        <v>6844</v>
      </c>
      <c r="J93" s="526">
        <v>12</v>
      </c>
      <c r="K93" s="438">
        <v>785</v>
      </c>
      <c r="L93" s="439" t="s">
        <v>6148</v>
      </c>
      <c r="M93" s="439">
        <v>13</v>
      </c>
      <c r="N93">
        <v>954</v>
      </c>
      <c r="O93" t="s">
        <v>5415</v>
      </c>
      <c r="P93">
        <v>15</v>
      </c>
      <c r="Q93" s="439">
        <v>883</v>
      </c>
      <c r="R93" s="439" t="s">
        <v>4670</v>
      </c>
      <c r="S93" s="440">
        <v>22</v>
      </c>
      <c r="T93" s="131">
        <v>810</v>
      </c>
      <c r="U93" t="s">
        <v>3917</v>
      </c>
      <c r="V93" s="132">
        <v>22</v>
      </c>
      <c r="W93" s="306">
        <v>766</v>
      </c>
      <c r="X93" s="307" t="s">
        <v>3138</v>
      </c>
      <c r="Y93" s="308">
        <v>27</v>
      </c>
      <c r="Z93" s="131">
        <v>823</v>
      </c>
      <c r="AA93" t="s">
        <v>2363</v>
      </c>
      <c r="AB93" s="132">
        <v>35</v>
      </c>
      <c r="AC93" s="306">
        <v>809</v>
      </c>
      <c r="AD93" s="307" t="s">
        <v>1642</v>
      </c>
      <c r="AE93" s="308">
        <v>52</v>
      </c>
      <c r="AF93" s="40">
        <v>807</v>
      </c>
      <c r="AG93" s="40" t="s">
        <v>885</v>
      </c>
      <c r="AH93" s="246">
        <v>57</v>
      </c>
      <c r="AI93" s="81">
        <v>699</v>
      </c>
      <c r="AJ93" s="81">
        <v>214232</v>
      </c>
      <c r="AK93" s="82">
        <v>69</v>
      </c>
      <c r="AL93" s="62">
        <v>692</v>
      </c>
      <c r="AM93" s="14">
        <v>216149</v>
      </c>
      <c r="AN93" s="63">
        <v>73</v>
      </c>
      <c r="AO93" s="80">
        <v>543</v>
      </c>
      <c r="AP93" s="81">
        <v>194045</v>
      </c>
      <c r="AQ93" s="82">
        <v>82</v>
      </c>
      <c r="AR93" s="62">
        <v>478</v>
      </c>
      <c r="AS93" s="14">
        <v>195911</v>
      </c>
      <c r="AT93" s="63">
        <v>92</v>
      </c>
      <c r="AU93" s="77">
        <v>467</v>
      </c>
      <c r="AV93" s="78">
        <v>211424</v>
      </c>
      <c r="AW93" s="79">
        <v>78</v>
      </c>
      <c r="AX93" s="62">
        <v>518</v>
      </c>
      <c r="AY93" s="14">
        <v>206193</v>
      </c>
      <c r="AZ93" s="63">
        <v>79</v>
      </c>
      <c r="BA93" s="80">
        <v>523</v>
      </c>
      <c r="BB93" s="81">
        <v>224712</v>
      </c>
      <c r="BC93" s="82">
        <v>75</v>
      </c>
      <c r="BD93" s="62">
        <v>659</v>
      </c>
      <c r="BE93" s="14">
        <v>231819</v>
      </c>
      <c r="BF93" s="63">
        <v>70</v>
      </c>
      <c r="BG93" s="80">
        <v>657</v>
      </c>
      <c r="BH93" s="81">
        <v>230462</v>
      </c>
      <c r="BI93" s="82">
        <v>58</v>
      </c>
      <c r="BJ93" s="62">
        <v>675</v>
      </c>
      <c r="BK93" s="14">
        <v>237487</v>
      </c>
      <c r="BL93" s="63">
        <v>44</v>
      </c>
      <c r="BM93" s="80">
        <v>657</v>
      </c>
      <c r="BN93" s="81">
        <v>215613</v>
      </c>
      <c r="BO93" s="82">
        <v>37</v>
      </c>
      <c r="BP93" s="62">
        <v>672</v>
      </c>
      <c r="BQ93" s="14">
        <v>193919</v>
      </c>
      <c r="BR93" s="14">
        <v>37</v>
      </c>
      <c r="BS93" s="62">
        <v>637</v>
      </c>
      <c r="BT93" s="14">
        <v>179182</v>
      </c>
      <c r="BU93" s="63">
        <v>50</v>
      </c>
      <c r="BV93" s="80">
        <v>604</v>
      </c>
      <c r="BW93" s="81">
        <v>165182</v>
      </c>
      <c r="BX93" s="82">
        <v>37</v>
      </c>
      <c r="BY93" s="62">
        <v>597</v>
      </c>
      <c r="BZ93" s="14">
        <v>151706</v>
      </c>
      <c r="CA93" s="63">
        <v>45</v>
      </c>
    </row>
    <row r="94" spans="1:79" x14ac:dyDescent="0.4">
      <c r="A94" t="s">
        <v>36</v>
      </c>
      <c r="B94" s="524"/>
      <c r="C94" s="525"/>
      <c r="D94" s="526"/>
      <c r="E94" s="439">
        <v>685</v>
      </c>
      <c r="F94" s="439" t="s">
        <v>7537</v>
      </c>
      <c r="G94" s="439">
        <v>13</v>
      </c>
      <c r="H94" s="524">
        <v>674</v>
      </c>
      <c r="I94" s="525" t="s">
        <v>6845</v>
      </c>
      <c r="J94" s="526">
        <v>11</v>
      </c>
      <c r="K94" s="438">
        <v>902</v>
      </c>
      <c r="L94" s="439" t="s">
        <v>6149</v>
      </c>
      <c r="M94" s="439">
        <v>16</v>
      </c>
      <c r="N94">
        <v>1067</v>
      </c>
      <c r="O94" t="s">
        <v>5416</v>
      </c>
      <c r="P94">
        <v>16</v>
      </c>
      <c r="Q94" s="439">
        <v>967</v>
      </c>
      <c r="R94" s="439" t="s">
        <v>4671</v>
      </c>
      <c r="S94" s="440">
        <v>22</v>
      </c>
      <c r="T94" s="131">
        <v>957</v>
      </c>
      <c r="U94" t="s">
        <v>3918</v>
      </c>
      <c r="V94" s="132">
        <v>30</v>
      </c>
      <c r="W94" s="306">
        <v>965</v>
      </c>
      <c r="X94" s="307" t="s">
        <v>3139</v>
      </c>
      <c r="Y94" s="308">
        <v>36</v>
      </c>
      <c r="Z94" s="131">
        <v>981</v>
      </c>
      <c r="AA94" t="s">
        <v>2364</v>
      </c>
      <c r="AB94" s="132">
        <v>49</v>
      </c>
      <c r="AC94" s="306">
        <v>969</v>
      </c>
      <c r="AD94" s="307" t="s">
        <v>1643</v>
      </c>
      <c r="AE94" s="308">
        <v>69</v>
      </c>
      <c r="AF94" s="40">
        <v>847</v>
      </c>
      <c r="AG94" s="40" t="s">
        <v>886</v>
      </c>
      <c r="AH94" s="246">
        <v>80</v>
      </c>
      <c r="AI94" s="81">
        <v>666</v>
      </c>
      <c r="AJ94" s="81">
        <v>111858</v>
      </c>
      <c r="AK94" s="82">
        <v>88</v>
      </c>
      <c r="AL94" s="62">
        <v>727</v>
      </c>
      <c r="AM94" s="14">
        <v>107562</v>
      </c>
      <c r="AN94" s="63">
        <v>92</v>
      </c>
      <c r="AO94" s="80">
        <v>661</v>
      </c>
      <c r="AP94" s="81">
        <v>98194</v>
      </c>
      <c r="AQ94" s="82">
        <v>85</v>
      </c>
      <c r="AR94" s="62">
        <v>525</v>
      </c>
      <c r="AS94" s="14">
        <v>104528</v>
      </c>
      <c r="AT94" s="63">
        <v>101</v>
      </c>
      <c r="AU94" s="77">
        <v>562</v>
      </c>
      <c r="AV94" s="78">
        <v>127661</v>
      </c>
      <c r="AW94" s="79">
        <v>89</v>
      </c>
      <c r="AX94" s="62">
        <v>648</v>
      </c>
      <c r="AY94" s="14">
        <v>132406</v>
      </c>
      <c r="AZ94" s="63">
        <v>91</v>
      </c>
      <c r="BA94" s="80">
        <v>603</v>
      </c>
      <c r="BB94" s="81">
        <v>146732</v>
      </c>
      <c r="BC94" s="82">
        <v>83</v>
      </c>
      <c r="BD94" s="62">
        <v>707</v>
      </c>
      <c r="BE94" s="14">
        <v>160573</v>
      </c>
      <c r="BF94" s="63">
        <v>65</v>
      </c>
      <c r="BG94" s="80">
        <v>820</v>
      </c>
      <c r="BH94" s="81">
        <v>159890</v>
      </c>
      <c r="BI94" s="82">
        <v>55</v>
      </c>
      <c r="BJ94" s="62">
        <v>932</v>
      </c>
      <c r="BK94" s="14">
        <v>160865</v>
      </c>
      <c r="BL94" s="63">
        <v>40</v>
      </c>
      <c r="BM94" s="80">
        <v>881</v>
      </c>
      <c r="BN94" s="81">
        <v>147306</v>
      </c>
      <c r="BO94" s="82">
        <v>41</v>
      </c>
      <c r="BP94" s="62">
        <v>839</v>
      </c>
      <c r="BQ94" s="14">
        <v>132969</v>
      </c>
      <c r="BR94" s="14">
        <v>36</v>
      </c>
      <c r="BS94" s="62">
        <v>777</v>
      </c>
      <c r="BT94" s="14">
        <v>122268</v>
      </c>
      <c r="BU94" s="63">
        <v>37</v>
      </c>
      <c r="BV94" s="80">
        <v>859</v>
      </c>
      <c r="BW94" s="81">
        <v>114868</v>
      </c>
      <c r="BX94" s="82">
        <v>49</v>
      </c>
      <c r="BY94" s="62">
        <v>748</v>
      </c>
      <c r="BZ94" s="14">
        <v>105120</v>
      </c>
      <c r="CA94" s="63">
        <v>54</v>
      </c>
    </row>
    <row r="95" spans="1:79" x14ac:dyDescent="0.4">
      <c r="A95" t="s">
        <v>37</v>
      </c>
      <c r="B95" s="524"/>
      <c r="C95" s="525"/>
      <c r="D95" s="526"/>
      <c r="E95" s="439">
        <v>32</v>
      </c>
      <c r="F95" s="439" t="s">
        <v>7538</v>
      </c>
      <c r="G95" s="439">
        <v>19</v>
      </c>
      <c r="H95" s="524">
        <v>30</v>
      </c>
      <c r="I95" s="525" t="s">
        <v>6846</v>
      </c>
      <c r="J95" s="526">
        <v>23</v>
      </c>
      <c r="K95" s="438">
        <v>35</v>
      </c>
      <c r="L95" s="439" t="s">
        <v>6150</v>
      </c>
      <c r="M95" s="439">
        <v>24</v>
      </c>
      <c r="N95">
        <v>54</v>
      </c>
      <c r="O95" t="s">
        <v>5417</v>
      </c>
      <c r="P95">
        <v>18</v>
      </c>
      <c r="Q95" s="439">
        <v>51</v>
      </c>
      <c r="R95" s="439" t="s">
        <v>4672</v>
      </c>
      <c r="S95" s="440">
        <v>23</v>
      </c>
      <c r="T95" s="131">
        <v>51</v>
      </c>
      <c r="U95" t="s">
        <v>3919</v>
      </c>
      <c r="V95" s="132">
        <v>23</v>
      </c>
      <c r="W95" s="306">
        <v>56</v>
      </c>
      <c r="X95" s="307" t="s">
        <v>3140</v>
      </c>
      <c r="Y95" s="308">
        <v>51</v>
      </c>
      <c r="Z95" s="131">
        <v>45</v>
      </c>
      <c r="AA95" t="s">
        <v>2365</v>
      </c>
      <c r="AB95" s="132">
        <v>49</v>
      </c>
      <c r="AC95" s="306">
        <v>53</v>
      </c>
      <c r="AD95" s="307" t="s">
        <v>1644</v>
      </c>
      <c r="AE95" s="308">
        <v>109</v>
      </c>
      <c r="AF95" s="40">
        <v>34</v>
      </c>
      <c r="AG95" s="40" t="s">
        <v>887</v>
      </c>
      <c r="AH95" s="246">
        <v>91</v>
      </c>
      <c r="AI95" s="81">
        <v>26</v>
      </c>
      <c r="AJ95" s="81">
        <v>98619</v>
      </c>
      <c r="AK95" s="82">
        <v>75</v>
      </c>
      <c r="AL95" s="62">
        <v>39</v>
      </c>
      <c r="AM95" s="14">
        <v>81342</v>
      </c>
      <c r="AN95" s="63">
        <v>89</v>
      </c>
      <c r="AO95" s="80">
        <v>38</v>
      </c>
      <c r="AP95" s="81">
        <v>76004</v>
      </c>
      <c r="AQ95" s="82">
        <v>106</v>
      </c>
      <c r="AR95" s="62">
        <v>24</v>
      </c>
      <c r="AS95" s="14">
        <v>83134</v>
      </c>
      <c r="AT95" s="63">
        <v>111</v>
      </c>
      <c r="AU95" s="77">
        <v>23</v>
      </c>
      <c r="AV95" s="78">
        <v>113357</v>
      </c>
      <c r="AW95" s="79">
        <v>122</v>
      </c>
      <c r="AX95" s="62">
        <v>34</v>
      </c>
      <c r="AY95" s="14">
        <v>96623</v>
      </c>
      <c r="AZ95" s="63">
        <v>102</v>
      </c>
      <c r="BA95" s="80">
        <v>30</v>
      </c>
      <c r="BB95" s="81">
        <v>158314</v>
      </c>
      <c r="BC95" s="82">
        <v>114</v>
      </c>
      <c r="BD95" s="62">
        <v>30</v>
      </c>
      <c r="BE95" s="14">
        <v>164970</v>
      </c>
      <c r="BF95" s="63">
        <v>80</v>
      </c>
      <c r="BG95" s="80">
        <v>41</v>
      </c>
      <c r="BH95" s="81">
        <v>155218</v>
      </c>
      <c r="BI95" s="82">
        <v>61</v>
      </c>
      <c r="BJ95" s="62">
        <v>50</v>
      </c>
      <c r="BK95" s="14">
        <v>153225</v>
      </c>
      <c r="BL95" s="63">
        <v>36</v>
      </c>
      <c r="BM95" s="80">
        <v>57</v>
      </c>
      <c r="BN95" s="81">
        <v>141239</v>
      </c>
      <c r="BO95" s="82">
        <v>41</v>
      </c>
      <c r="BP95" s="62">
        <v>46</v>
      </c>
      <c r="BQ95" s="14">
        <v>158526</v>
      </c>
      <c r="BR95" s="14">
        <v>30</v>
      </c>
      <c r="BS95" s="62">
        <v>52</v>
      </c>
      <c r="BT95" s="14">
        <v>114015</v>
      </c>
      <c r="BU95" s="63">
        <v>80</v>
      </c>
      <c r="BV95" s="80">
        <v>54</v>
      </c>
      <c r="BW95" s="81">
        <v>108031</v>
      </c>
      <c r="BX95" s="82">
        <v>64</v>
      </c>
      <c r="BY95" s="62">
        <v>48</v>
      </c>
      <c r="BZ95" s="14">
        <v>98452</v>
      </c>
      <c r="CA95" s="63">
        <v>58</v>
      </c>
    </row>
    <row r="96" spans="1:79" x14ac:dyDescent="0.4">
      <c r="A96" s="37" t="s">
        <v>38</v>
      </c>
      <c r="B96" s="524"/>
      <c r="C96" s="525"/>
      <c r="D96" s="526"/>
      <c r="E96" s="439">
        <v>193</v>
      </c>
      <c r="F96" s="439" t="s">
        <v>7539</v>
      </c>
      <c r="G96" s="439">
        <v>12</v>
      </c>
      <c r="H96" s="524">
        <v>179</v>
      </c>
      <c r="I96" s="525" t="s">
        <v>6847</v>
      </c>
      <c r="J96" s="526">
        <v>19</v>
      </c>
      <c r="K96" s="441">
        <v>256</v>
      </c>
      <c r="L96" s="434" t="s">
        <v>6151</v>
      </c>
      <c r="M96" s="435">
        <v>11</v>
      </c>
      <c r="N96" s="37">
        <v>291</v>
      </c>
      <c r="O96" s="37" t="s">
        <v>5418</v>
      </c>
      <c r="P96" s="37">
        <v>13</v>
      </c>
      <c r="Q96" s="439">
        <v>304</v>
      </c>
      <c r="R96" s="439" t="s">
        <v>4673</v>
      </c>
      <c r="S96" s="440">
        <v>20</v>
      </c>
      <c r="T96" s="131">
        <v>311</v>
      </c>
      <c r="U96" t="s">
        <v>3920</v>
      </c>
      <c r="V96" s="132">
        <v>24</v>
      </c>
      <c r="W96" s="306">
        <v>284</v>
      </c>
      <c r="X96" s="307" t="s">
        <v>3141</v>
      </c>
      <c r="Y96" s="308">
        <v>29</v>
      </c>
      <c r="Z96" s="127">
        <v>273</v>
      </c>
      <c r="AA96" s="37" t="s">
        <v>2366</v>
      </c>
      <c r="AB96" s="128">
        <v>44</v>
      </c>
      <c r="AC96" s="309">
        <v>328</v>
      </c>
      <c r="AD96" s="310" t="s">
        <v>1645</v>
      </c>
      <c r="AE96" s="311">
        <v>57</v>
      </c>
      <c r="AF96" s="370">
        <v>294</v>
      </c>
      <c r="AG96" s="370" t="s">
        <v>888</v>
      </c>
      <c r="AH96" s="371">
        <v>60</v>
      </c>
      <c r="AI96" s="84">
        <v>279</v>
      </c>
      <c r="AJ96" s="84">
        <v>376156</v>
      </c>
      <c r="AK96" s="85">
        <v>74</v>
      </c>
      <c r="AL96" s="64">
        <v>274</v>
      </c>
      <c r="AM96" s="15">
        <v>397821</v>
      </c>
      <c r="AN96" s="65">
        <v>84</v>
      </c>
      <c r="AO96" s="83">
        <v>240</v>
      </c>
      <c r="AP96" s="84">
        <v>353199</v>
      </c>
      <c r="AQ96" s="85">
        <v>97</v>
      </c>
      <c r="AR96" s="64">
        <v>208</v>
      </c>
      <c r="AS96" s="15">
        <v>373364</v>
      </c>
      <c r="AT96" s="65">
        <v>107</v>
      </c>
      <c r="AU96" s="110">
        <v>189</v>
      </c>
      <c r="AV96" s="111">
        <v>361025</v>
      </c>
      <c r="AW96" s="112">
        <v>99</v>
      </c>
      <c r="AX96" s="64">
        <v>218</v>
      </c>
      <c r="AY96" s="15">
        <v>369700</v>
      </c>
      <c r="AZ96" s="65">
        <v>88</v>
      </c>
      <c r="BA96" s="83">
        <v>202</v>
      </c>
      <c r="BB96" s="84">
        <v>386302</v>
      </c>
      <c r="BC96" s="85">
        <v>90</v>
      </c>
      <c r="BD96" s="64">
        <v>250</v>
      </c>
      <c r="BE96" s="15">
        <v>382629</v>
      </c>
      <c r="BF96" s="65">
        <v>67</v>
      </c>
      <c r="BG96" s="83">
        <v>256</v>
      </c>
      <c r="BH96" s="84">
        <v>374577</v>
      </c>
      <c r="BI96" s="85">
        <v>64</v>
      </c>
      <c r="BJ96" s="64">
        <v>292</v>
      </c>
      <c r="BK96" s="15">
        <v>363662</v>
      </c>
      <c r="BL96" s="65">
        <v>58</v>
      </c>
      <c r="BM96" s="83">
        <v>249</v>
      </c>
      <c r="BN96" s="84">
        <v>327725</v>
      </c>
      <c r="BO96" s="85">
        <v>50</v>
      </c>
      <c r="BP96" s="64">
        <v>249</v>
      </c>
      <c r="BQ96" s="15">
        <v>320569</v>
      </c>
      <c r="BR96" s="15">
        <v>49</v>
      </c>
      <c r="BS96" s="64">
        <v>262</v>
      </c>
      <c r="BT96" s="15">
        <v>269707</v>
      </c>
      <c r="BU96" s="65">
        <v>56</v>
      </c>
      <c r="BV96" s="83">
        <v>225</v>
      </c>
      <c r="BW96" s="84">
        <v>272353</v>
      </c>
      <c r="BX96" s="85">
        <v>52</v>
      </c>
      <c r="BY96" s="64">
        <v>238</v>
      </c>
      <c r="BZ96" s="15">
        <v>246334</v>
      </c>
      <c r="CA96" s="65">
        <v>40</v>
      </c>
    </row>
    <row r="97" spans="1:79" x14ac:dyDescent="0.4">
      <c r="A97" s="21" t="s">
        <v>260</v>
      </c>
      <c r="B97" s="99"/>
      <c r="C97" s="21"/>
      <c r="D97" s="100"/>
      <c r="E97" s="122"/>
      <c r="F97" s="123"/>
      <c r="G97" s="124"/>
      <c r="H97" s="99"/>
      <c r="I97" s="21"/>
      <c r="J97" s="100"/>
      <c r="K97" s="122"/>
      <c r="L97" s="123"/>
      <c r="M97" s="123"/>
      <c r="Q97" s="377"/>
      <c r="R97" s="377"/>
      <c r="S97" s="378"/>
      <c r="T97" s="385"/>
      <c r="U97" s="392"/>
      <c r="V97" s="386"/>
      <c r="W97" s="376"/>
      <c r="X97" s="377"/>
      <c r="Y97" s="378"/>
      <c r="Z97" s="131"/>
      <c r="AA97"/>
      <c r="AB97" s="132"/>
      <c r="AC97" s="122"/>
      <c r="AD97" s="123"/>
      <c r="AE97" s="124"/>
      <c r="AF97" s="40"/>
      <c r="AG97"/>
      <c r="AH97"/>
      <c r="AI97" s="87"/>
      <c r="AJ97" s="87"/>
      <c r="AK97" s="88"/>
      <c r="AL97" s="66"/>
      <c r="AM97" s="3"/>
      <c r="AN97" s="67"/>
      <c r="AO97" s="86"/>
      <c r="AP97" s="87"/>
      <c r="AQ97" s="88"/>
      <c r="AR97"/>
      <c r="AS97" s="3"/>
      <c r="AT97"/>
      <c r="AU97" s="86"/>
      <c r="AV97" s="87"/>
      <c r="AW97" s="88"/>
      <c r="AX97"/>
      <c r="AY97" s="3"/>
      <c r="AZ97"/>
      <c r="BA97" s="86"/>
      <c r="BB97" s="87"/>
      <c r="BC97" s="88"/>
      <c r="BD97"/>
      <c r="BE97" s="3"/>
      <c r="BF97"/>
      <c r="BG97" s="80"/>
      <c r="BH97" s="81"/>
      <c r="BI97" s="82"/>
      <c r="BJ97"/>
      <c r="BK97" s="3"/>
      <c r="BL97"/>
      <c r="BM97" s="86"/>
      <c r="BN97" s="87"/>
      <c r="BO97" s="88"/>
      <c r="BP97" s="62"/>
      <c r="BS97" s="62"/>
      <c r="BU97" s="63"/>
      <c r="BV97" s="80"/>
      <c r="BW97" s="81"/>
      <c r="BX97" s="82"/>
      <c r="BY97" s="62"/>
      <c r="BZ97" s="14"/>
      <c r="CA97" s="63"/>
    </row>
    <row r="98" spans="1:79" x14ac:dyDescent="0.4">
      <c r="A98" s="19"/>
      <c r="B98" s="387">
        <v>2025</v>
      </c>
      <c r="C98" s="393"/>
      <c r="D98" s="389"/>
      <c r="E98" s="334">
        <v>2024</v>
      </c>
      <c r="F98" s="335"/>
      <c r="G98" s="336"/>
      <c r="H98" s="387">
        <v>2023</v>
      </c>
      <c r="I98" s="393"/>
      <c r="J98" s="389"/>
      <c r="K98" s="410">
        <v>2022</v>
      </c>
      <c r="L98" s="337"/>
      <c r="M98" s="337"/>
      <c r="N98" s="4">
        <v>2021</v>
      </c>
      <c r="O98" s="4"/>
      <c r="P98" s="4"/>
      <c r="Q98" s="337">
        <v>2020</v>
      </c>
      <c r="R98" s="337"/>
      <c r="S98" s="338"/>
      <c r="T98" s="390">
        <v>2019</v>
      </c>
      <c r="U98" s="4"/>
      <c r="V98" s="391"/>
      <c r="W98" s="410">
        <v>2018</v>
      </c>
      <c r="X98" s="337"/>
      <c r="Y98" s="338"/>
      <c r="Z98" s="390">
        <v>2017</v>
      </c>
      <c r="AA98" s="4"/>
      <c r="AB98" s="391"/>
      <c r="AC98" s="354">
        <v>2016</v>
      </c>
      <c r="AD98" s="379"/>
      <c r="AE98" s="380"/>
      <c r="AF98" s="52">
        <v>2015</v>
      </c>
      <c r="AG98"/>
      <c r="AH98"/>
      <c r="AI98" s="78"/>
      <c r="AJ98" s="78"/>
      <c r="AK98" s="79"/>
      <c r="AL98" s="66">
        <v>2013</v>
      </c>
      <c r="AM98" s="3"/>
      <c r="AN98" s="67"/>
      <c r="AO98" s="86">
        <v>2012</v>
      </c>
      <c r="AP98" s="87"/>
      <c r="AQ98" s="88"/>
      <c r="AR98">
        <v>2011</v>
      </c>
      <c r="AS98" s="3"/>
      <c r="AT98"/>
      <c r="AU98" s="86">
        <v>2010</v>
      </c>
      <c r="AV98" s="87"/>
      <c r="AW98" s="88"/>
      <c r="AX98">
        <v>2009</v>
      </c>
      <c r="AY98" s="3"/>
      <c r="AZ98"/>
      <c r="BA98" s="86">
        <v>2008</v>
      </c>
      <c r="BB98" s="87"/>
      <c r="BC98" s="88"/>
      <c r="BD98">
        <v>2007</v>
      </c>
      <c r="BE98" s="3"/>
      <c r="BF98"/>
      <c r="BG98" s="86">
        <v>2006</v>
      </c>
      <c r="BH98" s="87"/>
      <c r="BI98" s="88"/>
      <c r="BJ98">
        <v>2005</v>
      </c>
      <c r="BK98" s="3"/>
      <c r="BL98"/>
      <c r="BM98" s="86">
        <v>2004</v>
      </c>
      <c r="BN98" s="87"/>
      <c r="BO98" s="88"/>
      <c r="BP98">
        <v>2003</v>
      </c>
      <c r="BQ98" s="3"/>
      <c r="BR98" s="3"/>
      <c r="BS98">
        <v>2002</v>
      </c>
      <c r="BT98" s="3"/>
      <c r="BU98"/>
      <c r="BV98" s="86">
        <v>2001</v>
      </c>
      <c r="BW98" s="87"/>
      <c r="BX98" s="88"/>
      <c r="BY98">
        <v>2000</v>
      </c>
      <c r="BZ98" s="14"/>
      <c r="CA98" s="63"/>
    </row>
    <row r="99" spans="1:79" x14ac:dyDescent="0.4">
      <c r="A99" s="4"/>
      <c r="B99" s="390" t="s">
        <v>262</v>
      </c>
      <c r="C99" s="4" t="s">
        <v>263</v>
      </c>
      <c r="D99" s="391" t="s">
        <v>264</v>
      </c>
      <c r="E99" s="410" t="s">
        <v>262</v>
      </c>
      <c r="F99" s="337" t="s">
        <v>263</v>
      </c>
      <c r="G99" s="338" t="s">
        <v>264</v>
      </c>
      <c r="H99" s="390" t="s">
        <v>262</v>
      </c>
      <c r="I99" s="4" t="s">
        <v>263</v>
      </c>
      <c r="J99" s="391" t="s">
        <v>264</v>
      </c>
      <c r="K99" s="410" t="s">
        <v>262</v>
      </c>
      <c r="L99" s="337" t="s">
        <v>263</v>
      </c>
      <c r="M99" s="338" t="s">
        <v>264</v>
      </c>
      <c r="N99" s="4" t="s">
        <v>262</v>
      </c>
      <c r="O99" s="4" t="s">
        <v>263</v>
      </c>
      <c r="P99" s="4" t="s">
        <v>264</v>
      </c>
      <c r="Q99" s="337" t="s">
        <v>262</v>
      </c>
      <c r="R99" s="337" t="s">
        <v>263</v>
      </c>
      <c r="S99" s="338" t="s">
        <v>264</v>
      </c>
      <c r="T99" s="390" t="s">
        <v>262</v>
      </c>
      <c r="U99" s="4" t="s">
        <v>263</v>
      </c>
      <c r="V99" s="391" t="s">
        <v>264</v>
      </c>
      <c r="W99" s="410" t="s">
        <v>262</v>
      </c>
      <c r="X99" s="337" t="s">
        <v>263</v>
      </c>
      <c r="Y99" s="338" t="s">
        <v>264</v>
      </c>
      <c r="Z99" s="390" t="s">
        <v>262</v>
      </c>
      <c r="AA99" s="4" t="s">
        <v>263</v>
      </c>
      <c r="AB99" s="391" t="s">
        <v>264</v>
      </c>
      <c r="AC99" s="354" t="s">
        <v>262</v>
      </c>
      <c r="AD99" s="355" t="s">
        <v>263</v>
      </c>
      <c r="AE99" s="356" t="s">
        <v>264</v>
      </c>
      <c r="AF99" s="52" t="s">
        <v>262</v>
      </c>
      <c r="AG99" s="52" t="s">
        <v>263</v>
      </c>
      <c r="AH99" s="353" t="s">
        <v>264</v>
      </c>
      <c r="AI99" s="72" t="s">
        <v>262</v>
      </c>
      <c r="AJ99" s="72" t="s">
        <v>263</v>
      </c>
      <c r="AK99" s="73" t="s">
        <v>264</v>
      </c>
      <c r="AL99" s="56" t="s">
        <v>262</v>
      </c>
      <c r="AM99" s="45" t="s">
        <v>263</v>
      </c>
      <c r="AN99" s="57" t="s">
        <v>264</v>
      </c>
      <c r="AO99" s="71" t="s">
        <v>262</v>
      </c>
      <c r="AP99" s="72" t="s">
        <v>263</v>
      </c>
      <c r="AQ99" s="73" t="s">
        <v>264</v>
      </c>
      <c r="AR99" s="56" t="s">
        <v>262</v>
      </c>
      <c r="AS99" s="45" t="s">
        <v>263</v>
      </c>
      <c r="AT99" s="57" t="s">
        <v>264</v>
      </c>
      <c r="AU99" s="71" t="s">
        <v>262</v>
      </c>
      <c r="AV99" s="72" t="s">
        <v>263</v>
      </c>
      <c r="AW99" s="73" t="s">
        <v>264</v>
      </c>
      <c r="AX99" s="56" t="s">
        <v>262</v>
      </c>
      <c r="AY99" s="45" t="s">
        <v>263</v>
      </c>
      <c r="AZ99" s="57" t="s">
        <v>264</v>
      </c>
      <c r="BA99" s="71" t="s">
        <v>262</v>
      </c>
      <c r="BB99" s="72" t="s">
        <v>263</v>
      </c>
      <c r="BC99" s="73" t="s">
        <v>264</v>
      </c>
      <c r="BD99" s="56" t="s">
        <v>262</v>
      </c>
      <c r="BE99" s="45" t="s">
        <v>263</v>
      </c>
      <c r="BF99" s="57" t="s">
        <v>264</v>
      </c>
      <c r="BG99" s="71" t="s">
        <v>262</v>
      </c>
      <c r="BH99" s="72" t="s">
        <v>263</v>
      </c>
      <c r="BI99" s="73" t="s">
        <v>264</v>
      </c>
      <c r="BJ99" s="56" t="s">
        <v>262</v>
      </c>
      <c r="BK99" s="45" t="s">
        <v>263</v>
      </c>
      <c r="BL99" s="57" t="s">
        <v>264</v>
      </c>
      <c r="BM99" s="71" t="s">
        <v>262</v>
      </c>
      <c r="BN99" s="72" t="s">
        <v>263</v>
      </c>
      <c r="BO99" s="73" t="s">
        <v>264</v>
      </c>
      <c r="BP99" s="56" t="s">
        <v>262</v>
      </c>
      <c r="BQ99" s="45" t="s">
        <v>263</v>
      </c>
      <c r="BR99" s="45" t="s">
        <v>264</v>
      </c>
      <c r="BS99" s="56" t="s">
        <v>262</v>
      </c>
      <c r="BT99" s="45" t="s">
        <v>263</v>
      </c>
      <c r="BU99" s="57" t="s">
        <v>264</v>
      </c>
      <c r="BV99" s="71" t="s">
        <v>262</v>
      </c>
      <c r="BW99" s="72" t="s">
        <v>263</v>
      </c>
      <c r="BX99" s="73" t="s">
        <v>264</v>
      </c>
      <c r="BY99" s="56" t="s">
        <v>262</v>
      </c>
      <c r="BZ99" s="3" t="s">
        <v>263</v>
      </c>
      <c r="CA99" t="s">
        <v>264</v>
      </c>
    </row>
    <row r="100" spans="1:79" x14ac:dyDescent="0.4">
      <c r="A100" s="247" t="s">
        <v>11</v>
      </c>
      <c r="B100" s="521"/>
      <c r="C100" s="522"/>
      <c r="D100" s="523"/>
      <c r="E100" s="491">
        <v>1124</v>
      </c>
      <c r="F100" s="460" t="s">
        <v>7541</v>
      </c>
      <c r="G100" s="461">
        <v>29</v>
      </c>
      <c r="H100" s="521">
        <v>1097</v>
      </c>
      <c r="I100" s="522" t="s">
        <v>6857</v>
      </c>
      <c r="J100" s="523">
        <v>29</v>
      </c>
      <c r="K100" s="491">
        <v>1278</v>
      </c>
      <c r="L100" s="460" t="s">
        <v>6161</v>
      </c>
      <c r="M100" s="461">
        <v>41</v>
      </c>
      <c r="N100" s="247">
        <v>1441</v>
      </c>
      <c r="O100" s="35" t="s">
        <v>5429</v>
      </c>
      <c r="P100" s="248">
        <v>28</v>
      </c>
      <c r="Q100" s="313">
        <v>1500</v>
      </c>
      <c r="R100" s="460" t="s">
        <v>4688</v>
      </c>
      <c r="S100" s="461">
        <v>43</v>
      </c>
      <c r="T100" s="247">
        <v>1084</v>
      </c>
      <c r="U100" s="35" t="s">
        <v>3945</v>
      </c>
      <c r="V100" s="248">
        <v>47</v>
      </c>
      <c r="W100" s="312">
        <v>1323</v>
      </c>
      <c r="X100" s="313" t="s">
        <v>3151</v>
      </c>
      <c r="Y100" s="314">
        <v>49</v>
      </c>
      <c r="Z100" s="247">
        <v>1393</v>
      </c>
      <c r="AA100" s="35" t="s">
        <v>2403</v>
      </c>
      <c r="AB100" s="248">
        <v>58</v>
      </c>
      <c r="AC100" s="312">
        <v>1352</v>
      </c>
      <c r="AD100" s="313" t="s">
        <v>1646</v>
      </c>
      <c r="AE100" s="314">
        <v>95</v>
      </c>
      <c r="AF100" s="364">
        <v>1290</v>
      </c>
      <c r="AG100" s="364" t="s">
        <v>898</v>
      </c>
      <c r="AH100" s="365">
        <v>87</v>
      </c>
      <c r="AI100" s="75">
        <v>1167</v>
      </c>
      <c r="AJ100" s="75">
        <v>284239</v>
      </c>
      <c r="AK100" s="76">
        <v>98</v>
      </c>
      <c r="AL100" s="58">
        <v>1218</v>
      </c>
      <c r="AM100" s="46">
        <v>282220</v>
      </c>
      <c r="AN100" s="59">
        <v>106</v>
      </c>
      <c r="AO100" s="74">
        <v>1088</v>
      </c>
      <c r="AP100" s="75">
        <v>259102</v>
      </c>
      <c r="AQ100" s="76">
        <v>131</v>
      </c>
      <c r="AR100" s="58">
        <v>874</v>
      </c>
      <c r="AS100" s="46">
        <v>267407</v>
      </c>
      <c r="AT100" s="59">
        <v>141</v>
      </c>
      <c r="AU100" s="74">
        <v>833</v>
      </c>
      <c r="AV100" s="75">
        <v>287464</v>
      </c>
      <c r="AW100" s="76">
        <v>139</v>
      </c>
      <c r="AX100" s="58">
        <v>828</v>
      </c>
      <c r="AY100" s="46">
        <v>286088</v>
      </c>
      <c r="AZ100" s="59">
        <v>122</v>
      </c>
      <c r="BA100" s="74">
        <v>849</v>
      </c>
      <c r="BB100" s="75">
        <v>315871</v>
      </c>
      <c r="BC100" s="76">
        <v>113</v>
      </c>
      <c r="BD100" s="58">
        <v>1127</v>
      </c>
      <c r="BE100" s="46">
        <v>310535</v>
      </c>
      <c r="BF100" s="59">
        <v>103</v>
      </c>
      <c r="BG100" s="74">
        <v>1203</v>
      </c>
      <c r="BH100" s="75">
        <v>311149</v>
      </c>
      <c r="BI100" s="76">
        <v>98</v>
      </c>
      <c r="BJ100" s="58">
        <v>1396</v>
      </c>
      <c r="BK100" s="46">
        <v>292968</v>
      </c>
      <c r="BL100" s="59">
        <v>91</v>
      </c>
      <c r="BM100" s="74">
        <v>1329</v>
      </c>
      <c r="BN100" s="75">
        <v>296380</v>
      </c>
      <c r="BO100" s="76">
        <v>90</v>
      </c>
      <c r="BP100" s="58">
        <v>1277</v>
      </c>
      <c r="BQ100" s="46">
        <v>266119</v>
      </c>
      <c r="BR100" s="46">
        <v>95</v>
      </c>
      <c r="BS100" s="58">
        <v>1226</v>
      </c>
      <c r="BT100" s="46">
        <v>270483</v>
      </c>
      <c r="BU100" s="59">
        <v>91</v>
      </c>
      <c r="BV100" s="74">
        <v>1138</v>
      </c>
      <c r="BW100" s="75">
        <v>238522</v>
      </c>
      <c r="BX100" s="76">
        <v>83</v>
      </c>
      <c r="BY100" s="58">
        <v>1098</v>
      </c>
      <c r="BZ100" s="46">
        <v>234048</v>
      </c>
      <c r="CA100" s="59">
        <v>79</v>
      </c>
    </row>
    <row r="101" spans="1:79" x14ac:dyDescent="0.4">
      <c r="A101" s="11" t="s">
        <v>21</v>
      </c>
      <c r="B101" s="524"/>
      <c r="C101" s="525"/>
      <c r="D101" s="526"/>
      <c r="E101" s="439">
        <v>2</v>
      </c>
      <c r="F101" s="439" t="s">
        <v>7540</v>
      </c>
      <c r="G101" s="439">
        <v>2</v>
      </c>
      <c r="H101" s="524">
        <v>3</v>
      </c>
      <c r="I101" s="525" t="s">
        <v>6668</v>
      </c>
      <c r="J101" s="526">
        <v>28</v>
      </c>
      <c r="K101" s="438">
        <v>0</v>
      </c>
      <c r="L101" s="439" t="s">
        <v>270</v>
      </c>
      <c r="M101" s="439">
        <v>0</v>
      </c>
      <c r="N101">
        <v>2</v>
      </c>
      <c r="O101" t="s">
        <v>5229</v>
      </c>
      <c r="P101">
        <v>7</v>
      </c>
      <c r="Q101" s="307">
        <v>1</v>
      </c>
      <c r="R101" s="439" t="s">
        <v>4497</v>
      </c>
      <c r="S101" s="440">
        <v>708</v>
      </c>
      <c r="T101" s="131">
        <v>1</v>
      </c>
      <c r="U101" t="s">
        <v>3539</v>
      </c>
      <c r="V101" s="132">
        <v>71</v>
      </c>
      <c r="W101" s="306">
        <v>1</v>
      </c>
      <c r="X101" s="307" t="s">
        <v>2954</v>
      </c>
      <c r="Y101" s="308">
        <v>136</v>
      </c>
      <c r="Z101" s="131">
        <v>1</v>
      </c>
      <c r="AA101" t="s">
        <v>2196</v>
      </c>
      <c r="AB101" s="132">
        <v>209</v>
      </c>
      <c r="AC101" s="306">
        <v>0</v>
      </c>
      <c r="AD101" s="307" t="s">
        <v>270</v>
      </c>
      <c r="AE101" s="308">
        <v>0</v>
      </c>
      <c r="AF101" s="40">
        <v>1</v>
      </c>
      <c r="AG101" s="40" t="s">
        <v>706</v>
      </c>
      <c r="AH101" s="246">
        <v>123</v>
      </c>
      <c r="AI101" s="81">
        <v>0</v>
      </c>
      <c r="AJ101" s="81">
        <v>0</v>
      </c>
      <c r="AK101" s="82">
        <v>0</v>
      </c>
      <c r="AL101" s="60">
        <v>2</v>
      </c>
      <c r="AM101" s="13">
        <v>427000</v>
      </c>
      <c r="AN101" s="61">
        <v>194</v>
      </c>
      <c r="AO101" s="77">
        <v>2</v>
      </c>
      <c r="AP101" s="78">
        <v>559825</v>
      </c>
      <c r="AQ101" s="79">
        <v>211</v>
      </c>
      <c r="AR101" s="60">
        <v>1</v>
      </c>
      <c r="AS101" s="13">
        <v>590000</v>
      </c>
      <c r="AT101" s="61">
        <v>113</v>
      </c>
      <c r="AU101" s="77">
        <v>1</v>
      </c>
      <c r="AV101" s="78">
        <v>723000</v>
      </c>
      <c r="AW101" s="79">
        <v>102</v>
      </c>
      <c r="AX101" s="60">
        <v>0</v>
      </c>
      <c r="AY101" s="13"/>
      <c r="AZ101" s="61"/>
      <c r="BA101" s="77">
        <v>0</v>
      </c>
      <c r="BB101" s="78"/>
      <c r="BC101" s="79"/>
      <c r="BD101" s="60">
        <v>3</v>
      </c>
      <c r="BE101" s="13">
        <v>555633</v>
      </c>
      <c r="BF101" s="61">
        <v>102</v>
      </c>
      <c r="BG101" s="86"/>
      <c r="BH101" s="87"/>
      <c r="BI101" s="88"/>
      <c r="BJ101"/>
      <c r="BK101" s="3"/>
      <c r="BL101"/>
      <c r="BM101" s="86"/>
      <c r="BN101" s="87"/>
      <c r="BO101" s="88"/>
      <c r="BP101"/>
      <c r="BQ101" s="3"/>
      <c r="BR101" s="3"/>
      <c r="BS101"/>
      <c r="BT101" s="3"/>
      <c r="BU101"/>
      <c r="BV101" s="86"/>
      <c r="BW101" s="87"/>
      <c r="BX101" s="88"/>
      <c r="BZ101" s="14"/>
      <c r="CA101" s="63"/>
    </row>
    <row r="102" spans="1:79" x14ac:dyDescent="0.4">
      <c r="A102" s="339" t="s">
        <v>39</v>
      </c>
      <c r="B102" s="524"/>
      <c r="C102" s="525"/>
      <c r="D102" s="526"/>
      <c r="E102" s="439">
        <v>34</v>
      </c>
      <c r="F102" s="439" t="s">
        <v>7542</v>
      </c>
      <c r="G102" s="439">
        <v>36</v>
      </c>
      <c r="H102" s="524">
        <v>40</v>
      </c>
      <c r="I102" s="525" t="s">
        <v>6849</v>
      </c>
      <c r="J102" s="526">
        <v>34</v>
      </c>
      <c r="K102" s="438">
        <v>61</v>
      </c>
      <c r="L102" s="439" t="s">
        <v>6153</v>
      </c>
      <c r="M102" s="439">
        <v>52</v>
      </c>
      <c r="N102">
        <v>58</v>
      </c>
      <c r="O102" t="s">
        <v>5420</v>
      </c>
      <c r="P102">
        <v>31</v>
      </c>
      <c r="Q102" s="439">
        <v>68</v>
      </c>
      <c r="R102" s="439" t="s">
        <v>4689</v>
      </c>
      <c r="S102" s="440">
        <v>77</v>
      </c>
      <c r="T102" s="131">
        <v>51</v>
      </c>
      <c r="U102" t="s">
        <v>3937</v>
      </c>
      <c r="V102" s="132">
        <v>74</v>
      </c>
      <c r="W102" s="306">
        <v>61</v>
      </c>
      <c r="X102" s="307" t="s">
        <v>3143</v>
      </c>
      <c r="Y102" s="308">
        <v>78</v>
      </c>
      <c r="Z102" s="131">
        <v>80</v>
      </c>
      <c r="AA102" t="s">
        <v>2394</v>
      </c>
      <c r="AB102" s="132">
        <v>85</v>
      </c>
      <c r="AC102" s="306">
        <v>59</v>
      </c>
      <c r="AD102" s="307" t="s">
        <v>1647</v>
      </c>
      <c r="AE102" s="308">
        <v>140</v>
      </c>
      <c r="AF102" s="40">
        <v>70</v>
      </c>
      <c r="AG102" s="40" t="s">
        <v>890</v>
      </c>
      <c r="AH102" s="246">
        <v>117</v>
      </c>
      <c r="AI102" s="81">
        <v>55</v>
      </c>
      <c r="AJ102" s="81">
        <v>194356</v>
      </c>
      <c r="AK102" s="82">
        <v>126</v>
      </c>
      <c r="AL102" s="357">
        <v>45</v>
      </c>
      <c r="AM102" s="358">
        <v>179575</v>
      </c>
      <c r="AN102" s="359">
        <v>121</v>
      </c>
      <c r="AO102" s="346">
        <v>45</v>
      </c>
      <c r="AP102" s="345">
        <v>218924</v>
      </c>
      <c r="AQ102" s="347">
        <v>176</v>
      </c>
      <c r="AR102" s="62">
        <v>34</v>
      </c>
      <c r="AS102" s="14">
        <v>181810</v>
      </c>
      <c r="AT102" s="63">
        <v>165</v>
      </c>
      <c r="AU102" s="77">
        <v>33</v>
      </c>
      <c r="AV102" s="78">
        <v>181364</v>
      </c>
      <c r="AW102" s="79">
        <v>138</v>
      </c>
      <c r="AX102" s="62">
        <v>34</v>
      </c>
      <c r="AY102" s="14">
        <v>239026</v>
      </c>
      <c r="AZ102" s="63">
        <v>151</v>
      </c>
      <c r="BA102" s="77">
        <v>36</v>
      </c>
      <c r="BB102" s="78">
        <v>206940</v>
      </c>
      <c r="BC102" s="79">
        <v>172</v>
      </c>
      <c r="BD102" s="62">
        <v>54</v>
      </c>
      <c r="BE102" s="14">
        <v>276859</v>
      </c>
      <c r="BF102" s="63">
        <v>116</v>
      </c>
      <c r="BG102" s="80">
        <v>62</v>
      </c>
      <c r="BH102" s="81">
        <v>214667</v>
      </c>
      <c r="BI102" s="82">
        <v>100</v>
      </c>
      <c r="BJ102" s="62">
        <v>75</v>
      </c>
      <c r="BK102" s="14">
        <v>226927</v>
      </c>
      <c r="BL102" s="63">
        <v>84</v>
      </c>
      <c r="BM102" s="80">
        <v>58</v>
      </c>
      <c r="BN102" s="81">
        <v>217860</v>
      </c>
      <c r="BO102" s="82">
        <v>110</v>
      </c>
      <c r="BP102" s="62">
        <v>60</v>
      </c>
      <c r="BQ102" s="14">
        <v>183390</v>
      </c>
      <c r="BR102" s="14">
        <v>92</v>
      </c>
      <c r="BS102" s="62">
        <v>37</v>
      </c>
      <c r="BT102" s="14">
        <v>179124</v>
      </c>
      <c r="BU102" s="63">
        <v>97</v>
      </c>
      <c r="BV102" s="80">
        <v>60</v>
      </c>
      <c r="BW102" s="81">
        <v>184077</v>
      </c>
      <c r="BX102" s="82">
        <v>129</v>
      </c>
      <c r="BY102" s="62">
        <v>40</v>
      </c>
      <c r="BZ102" s="14">
        <v>167456</v>
      </c>
      <c r="CA102" s="63">
        <v>88</v>
      </c>
    </row>
    <row r="103" spans="1:79" x14ac:dyDescent="0.4">
      <c r="A103" t="s">
        <v>40</v>
      </c>
      <c r="B103" s="524"/>
      <c r="C103" s="525"/>
      <c r="D103" s="526"/>
      <c r="E103" s="439">
        <v>179</v>
      </c>
      <c r="F103" s="439" t="s">
        <v>7543</v>
      </c>
      <c r="G103" s="439">
        <v>22</v>
      </c>
      <c r="H103" s="524">
        <v>192</v>
      </c>
      <c r="I103" s="525" t="s">
        <v>6850</v>
      </c>
      <c r="J103" s="526">
        <v>22</v>
      </c>
      <c r="K103" s="438">
        <v>200</v>
      </c>
      <c r="L103" s="439" t="s">
        <v>6154</v>
      </c>
      <c r="M103" s="439">
        <v>19</v>
      </c>
      <c r="N103">
        <v>264</v>
      </c>
      <c r="O103" t="s">
        <v>5421</v>
      </c>
      <c r="P103">
        <v>17</v>
      </c>
      <c r="Q103" s="439">
        <v>254</v>
      </c>
      <c r="R103" s="439" t="s">
        <v>4690</v>
      </c>
      <c r="S103" s="440">
        <v>39</v>
      </c>
      <c r="T103" s="131">
        <v>220</v>
      </c>
      <c r="U103" t="s">
        <v>3938</v>
      </c>
      <c r="V103" s="132">
        <v>43</v>
      </c>
      <c r="W103" s="306">
        <v>263</v>
      </c>
      <c r="X103" s="307" t="s">
        <v>3144</v>
      </c>
      <c r="Y103" s="308">
        <v>38</v>
      </c>
      <c r="Z103" s="131">
        <v>238</v>
      </c>
      <c r="AA103" t="s">
        <v>2395</v>
      </c>
      <c r="AB103" s="132">
        <v>56</v>
      </c>
      <c r="AC103" s="306">
        <v>239</v>
      </c>
      <c r="AD103" s="307" t="s">
        <v>1648</v>
      </c>
      <c r="AE103" s="308">
        <v>68</v>
      </c>
      <c r="AF103" s="40">
        <v>223</v>
      </c>
      <c r="AG103" s="40" t="s">
        <v>891</v>
      </c>
      <c r="AH103" s="246">
        <v>91</v>
      </c>
      <c r="AI103" s="81">
        <v>218</v>
      </c>
      <c r="AJ103" s="81">
        <v>296662</v>
      </c>
      <c r="AK103" s="82">
        <v>90</v>
      </c>
      <c r="AL103" s="62">
        <v>213</v>
      </c>
      <c r="AM103" s="14">
        <v>295512</v>
      </c>
      <c r="AN103" s="63">
        <v>103</v>
      </c>
      <c r="AO103" s="80">
        <v>208</v>
      </c>
      <c r="AP103" s="81">
        <v>284471</v>
      </c>
      <c r="AQ103" s="82">
        <v>119</v>
      </c>
      <c r="AR103" s="62">
        <v>163</v>
      </c>
      <c r="AS103" s="14">
        <v>286092</v>
      </c>
      <c r="AT103" s="63">
        <v>123</v>
      </c>
      <c r="AU103" s="77">
        <v>169</v>
      </c>
      <c r="AV103" s="78">
        <v>294785</v>
      </c>
      <c r="AW103" s="79">
        <v>131</v>
      </c>
      <c r="AX103" s="62">
        <v>147</v>
      </c>
      <c r="AY103" s="14">
        <v>282433</v>
      </c>
      <c r="AZ103" s="63">
        <v>113</v>
      </c>
      <c r="BA103" s="77">
        <v>154</v>
      </c>
      <c r="BB103" s="78">
        <v>321179</v>
      </c>
      <c r="BC103" s="79">
        <v>92</v>
      </c>
      <c r="BD103" s="62">
        <v>191</v>
      </c>
      <c r="BE103" s="14">
        <v>296954</v>
      </c>
      <c r="BF103" s="63">
        <v>86</v>
      </c>
      <c r="BG103" s="80">
        <v>215</v>
      </c>
      <c r="BH103" s="81">
        <v>314358</v>
      </c>
      <c r="BI103" s="82">
        <v>87</v>
      </c>
      <c r="BJ103" s="62">
        <v>252</v>
      </c>
      <c r="BK103" s="14">
        <v>309845</v>
      </c>
      <c r="BL103" s="63">
        <v>84</v>
      </c>
      <c r="BM103" s="80">
        <v>222</v>
      </c>
      <c r="BN103" s="81">
        <v>307528</v>
      </c>
      <c r="BO103" s="82">
        <v>71</v>
      </c>
      <c r="BP103" s="62">
        <v>211</v>
      </c>
      <c r="BQ103" s="14">
        <v>281230</v>
      </c>
      <c r="BR103" s="14">
        <v>72</v>
      </c>
      <c r="BS103" s="62">
        <v>227</v>
      </c>
      <c r="BT103" s="14">
        <v>274594</v>
      </c>
      <c r="BU103" s="63">
        <v>75</v>
      </c>
      <c r="BV103" s="80">
        <v>211</v>
      </c>
      <c r="BW103" s="81">
        <v>240786</v>
      </c>
      <c r="BX103" s="82">
        <v>73</v>
      </c>
      <c r="BY103" s="62">
        <v>220</v>
      </c>
      <c r="BZ103" s="14">
        <v>223991</v>
      </c>
      <c r="CA103" s="63">
        <v>73</v>
      </c>
    </row>
    <row r="104" spans="1:79" x14ac:dyDescent="0.4">
      <c r="A104" t="s">
        <v>41</v>
      </c>
      <c r="B104" s="524"/>
      <c r="C104" s="525"/>
      <c r="D104" s="526"/>
      <c r="E104" s="439">
        <v>38</v>
      </c>
      <c r="F104" s="439" t="s">
        <v>7544</v>
      </c>
      <c r="G104" s="439">
        <v>29</v>
      </c>
      <c r="H104" s="524">
        <v>32</v>
      </c>
      <c r="I104" s="525" t="s">
        <v>6851</v>
      </c>
      <c r="J104" s="526">
        <v>20</v>
      </c>
      <c r="K104" s="438">
        <v>46</v>
      </c>
      <c r="L104" s="439" t="s">
        <v>6155</v>
      </c>
      <c r="M104" s="439">
        <v>31</v>
      </c>
      <c r="N104">
        <v>50</v>
      </c>
      <c r="O104" t="s">
        <v>5422</v>
      </c>
      <c r="P104">
        <v>18</v>
      </c>
      <c r="Q104" s="439">
        <v>40</v>
      </c>
      <c r="R104" s="439" t="s">
        <v>4691</v>
      </c>
      <c r="S104" s="440">
        <v>50</v>
      </c>
      <c r="T104" s="131">
        <v>40</v>
      </c>
      <c r="U104" t="s">
        <v>3939</v>
      </c>
      <c r="V104" s="132">
        <v>68</v>
      </c>
      <c r="W104" s="306">
        <v>41</v>
      </c>
      <c r="X104" s="307" t="s">
        <v>3145</v>
      </c>
      <c r="Y104" s="308">
        <v>55</v>
      </c>
      <c r="Z104" s="131">
        <v>41</v>
      </c>
      <c r="AA104" t="s">
        <v>2396</v>
      </c>
      <c r="AB104" s="132">
        <v>86</v>
      </c>
      <c r="AC104" s="306">
        <v>60</v>
      </c>
      <c r="AD104" s="307" t="s">
        <v>1649</v>
      </c>
      <c r="AE104" s="308">
        <v>95</v>
      </c>
      <c r="AF104" s="40">
        <v>45</v>
      </c>
      <c r="AG104" s="40" t="s">
        <v>892</v>
      </c>
      <c r="AH104" s="246">
        <v>97</v>
      </c>
      <c r="AI104" s="81">
        <v>50</v>
      </c>
      <c r="AJ104" s="81">
        <v>188492</v>
      </c>
      <c r="AK104" s="82">
        <v>128</v>
      </c>
      <c r="AL104" s="62">
        <v>43</v>
      </c>
      <c r="AM104" s="14">
        <v>172467</v>
      </c>
      <c r="AN104" s="63">
        <v>145</v>
      </c>
      <c r="AO104" s="80">
        <v>28</v>
      </c>
      <c r="AP104" s="81">
        <v>166009</v>
      </c>
      <c r="AQ104" s="82">
        <v>117</v>
      </c>
      <c r="AR104" s="62">
        <v>29</v>
      </c>
      <c r="AS104" s="14">
        <v>158793</v>
      </c>
      <c r="AT104" s="63">
        <v>147</v>
      </c>
      <c r="AU104" s="77">
        <v>26</v>
      </c>
      <c r="AV104" s="78">
        <v>191933</v>
      </c>
      <c r="AW104" s="79">
        <v>137</v>
      </c>
      <c r="AX104" s="62">
        <v>34</v>
      </c>
      <c r="AY104" s="14">
        <v>170931</v>
      </c>
      <c r="AZ104" s="63">
        <v>182</v>
      </c>
      <c r="BA104" s="77">
        <v>32</v>
      </c>
      <c r="BB104" s="78">
        <v>190369</v>
      </c>
      <c r="BC104" s="79">
        <v>115</v>
      </c>
      <c r="BD104" s="62">
        <v>41</v>
      </c>
      <c r="BE104" s="14">
        <v>237493</v>
      </c>
      <c r="BF104" s="63">
        <v>128</v>
      </c>
      <c r="BG104" s="80">
        <v>38</v>
      </c>
      <c r="BH104" s="81">
        <v>216392</v>
      </c>
      <c r="BI104" s="82">
        <v>94</v>
      </c>
      <c r="BJ104" s="62">
        <v>60</v>
      </c>
      <c r="BK104" s="14">
        <v>221181</v>
      </c>
      <c r="BL104" s="63">
        <v>78</v>
      </c>
      <c r="BM104" s="80">
        <v>51</v>
      </c>
      <c r="BN104" s="81">
        <v>200810</v>
      </c>
      <c r="BO104" s="82">
        <v>62</v>
      </c>
      <c r="BP104" s="62">
        <v>48</v>
      </c>
      <c r="BQ104" s="14">
        <v>179135</v>
      </c>
      <c r="BR104" s="14">
        <v>85</v>
      </c>
      <c r="BS104" s="62">
        <v>42</v>
      </c>
      <c r="BT104" s="14">
        <v>206774</v>
      </c>
      <c r="BU104" s="63">
        <v>85</v>
      </c>
      <c r="BV104" s="80">
        <v>40</v>
      </c>
      <c r="BW104" s="81">
        <v>181980</v>
      </c>
      <c r="BX104" s="82">
        <v>98</v>
      </c>
      <c r="BY104" s="62">
        <v>23</v>
      </c>
      <c r="BZ104" s="14">
        <v>162295</v>
      </c>
      <c r="CA104" s="63">
        <v>96</v>
      </c>
    </row>
    <row r="105" spans="1:79" x14ac:dyDescent="0.4">
      <c r="A105" t="s">
        <v>42</v>
      </c>
      <c r="B105" s="524"/>
      <c r="C105" s="525"/>
      <c r="D105" s="526"/>
      <c r="E105" s="439">
        <v>255</v>
      </c>
      <c r="F105" s="439" t="s">
        <v>7545</v>
      </c>
      <c r="G105" s="439">
        <v>41</v>
      </c>
      <c r="H105" s="524">
        <v>230</v>
      </c>
      <c r="I105" s="525" t="s">
        <v>6852</v>
      </c>
      <c r="J105" s="526">
        <v>48</v>
      </c>
      <c r="K105" s="438">
        <v>270</v>
      </c>
      <c r="L105" s="439" t="s">
        <v>6156</v>
      </c>
      <c r="M105" s="439">
        <v>37</v>
      </c>
      <c r="N105">
        <v>263</v>
      </c>
      <c r="O105" t="s">
        <v>5423</v>
      </c>
      <c r="P105">
        <v>33</v>
      </c>
      <c r="Q105" s="439">
        <v>281</v>
      </c>
      <c r="R105" s="439" t="s">
        <v>4692</v>
      </c>
      <c r="S105" s="440">
        <v>42</v>
      </c>
      <c r="T105" s="131">
        <v>169</v>
      </c>
      <c r="U105" t="s">
        <v>3940</v>
      </c>
      <c r="V105" s="132">
        <v>40</v>
      </c>
      <c r="W105" s="306">
        <v>235</v>
      </c>
      <c r="X105" s="307" t="s">
        <v>3146</v>
      </c>
      <c r="Y105" s="308">
        <v>44</v>
      </c>
      <c r="Z105" s="131">
        <v>252</v>
      </c>
      <c r="AA105" t="s">
        <v>2397</v>
      </c>
      <c r="AB105" s="132">
        <v>48</v>
      </c>
      <c r="AC105" s="306">
        <v>238</v>
      </c>
      <c r="AD105" s="307" t="s">
        <v>1650</v>
      </c>
      <c r="AE105" s="308">
        <v>69</v>
      </c>
      <c r="AF105" s="40">
        <v>226</v>
      </c>
      <c r="AG105" s="40" t="s">
        <v>893</v>
      </c>
      <c r="AH105" s="246">
        <v>87</v>
      </c>
      <c r="AI105" s="81">
        <v>203</v>
      </c>
      <c r="AJ105" s="81">
        <v>232034</v>
      </c>
      <c r="AK105" s="82">
        <v>102</v>
      </c>
      <c r="AL105" s="62">
        <v>211</v>
      </c>
      <c r="AM105" s="14">
        <v>222024</v>
      </c>
      <c r="AN105" s="63">
        <v>94</v>
      </c>
      <c r="AO105" s="80">
        <v>210</v>
      </c>
      <c r="AP105" s="81">
        <v>221483</v>
      </c>
      <c r="AQ105" s="82">
        <v>133</v>
      </c>
      <c r="AR105" s="62">
        <v>163</v>
      </c>
      <c r="AS105" s="14">
        <v>224682</v>
      </c>
      <c r="AT105" s="63">
        <v>137</v>
      </c>
      <c r="AU105" s="77">
        <v>134</v>
      </c>
      <c r="AV105" s="78">
        <v>249780</v>
      </c>
      <c r="AW105" s="79">
        <v>131</v>
      </c>
      <c r="AX105" s="62">
        <v>152</v>
      </c>
      <c r="AY105" s="14">
        <v>229056</v>
      </c>
      <c r="AZ105" s="63">
        <v>120</v>
      </c>
      <c r="BA105" s="77">
        <v>155</v>
      </c>
      <c r="BB105" s="78">
        <v>245771</v>
      </c>
      <c r="BC105" s="79">
        <v>120</v>
      </c>
      <c r="BD105" s="62">
        <v>191</v>
      </c>
      <c r="BE105" s="14">
        <v>272236</v>
      </c>
      <c r="BF105" s="63">
        <v>124</v>
      </c>
      <c r="BG105" s="80">
        <v>197</v>
      </c>
      <c r="BH105" s="81">
        <v>260526</v>
      </c>
      <c r="BI105" s="82">
        <v>95</v>
      </c>
      <c r="BJ105" s="62">
        <v>234</v>
      </c>
      <c r="BK105" s="14">
        <v>255404</v>
      </c>
      <c r="BL105" s="63">
        <v>84</v>
      </c>
      <c r="BM105" s="80">
        <v>230</v>
      </c>
      <c r="BN105" s="81">
        <v>258033</v>
      </c>
      <c r="BO105" s="82">
        <v>71</v>
      </c>
      <c r="BP105" s="62">
        <v>209</v>
      </c>
      <c r="BQ105" s="14">
        <v>228781</v>
      </c>
      <c r="BR105" s="14">
        <v>129</v>
      </c>
      <c r="BS105" s="62">
        <v>239</v>
      </c>
      <c r="BT105" s="14">
        <v>214288</v>
      </c>
      <c r="BU105" s="63">
        <v>95</v>
      </c>
      <c r="BV105" s="80">
        <v>242</v>
      </c>
      <c r="BW105" s="81">
        <v>183762</v>
      </c>
      <c r="BX105" s="82">
        <v>102</v>
      </c>
      <c r="BY105" s="62">
        <v>192</v>
      </c>
      <c r="BZ105" s="14">
        <v>174898</v>
      </c>
      <c r="CA105" s="63">
        <v>79</v>
      </c>
    </row>
    <row r="106" spans="1:79" x14ac:dyDescent="0.4">
      <c r="A106" t="s">
        <v>43</v>
      </c>
      <c r="B106" s="524"/>
      <c r="C106" s="525"/>
      <c r="D106" s="526"/>
      <c r="E106" s="439">
        <v>335</v>
      </c>
      <c r="F106" s="439" t="s">
        <v>7546</v>
      </c>
      <c r="G106" s="439">
        <v>27</v>
      </c>
      <c r="H106" s="524">
        <v>310</v>
      </c>
      <c r="I106" s="525" t="s">
        <v>6853</v>
      </c>
      <c r="J106" s="526">
        <v>22</v>
      </c>
      <c r="K106" s="438">
        <v>378</v>
      </c>
      <c r="L106" s="439" t="s">
        <v>6157</v>
      </c>
      <c r="M106" s="439">
        <v>25</v>
      </c>
      <c r="N106">
        <v>440</v>
      </c>
      <c r="O106" t="s">
        <v>5424</v>
      </c>
      <c r="P106">
        <v>30</v>
      </c>
      <c r="Q106" s="439">
        <v>424</v>
      </c>
      <c r="R106" s="439" t="s">
        <v>4693</v>
      </c>
      <c r="S106" s="440">
        <v>50</v>
      </c>
      <c r="T106" s="131">
        <v>329</v>
      </c>
      <c r="U106" t="s">
        <v>3941</v>
      </c>
      <c r="V106" s="132">
        <v>50</v>
      </c>
      <c r="W106" s="306">
        <v>386</v>
      </c>
      <c r="X106" s="307" t="s">
        <v>3147</v>
      </c>
      <c r="Y106" s="308">
        <v>59</v>
      </c>
      <c r="Z106" s="131">
        <v>423</v>
      </c>
      <c r="AA106" t="s">
        <v>2398</v>
      </c>
      <c r="AB106" s="132">
        <v>62</v>
      </c>
      <c r="AC106" s="306">
        <v>388</v>
      </c>
      <c r="AD106" s="307" t="s">
        <v>1651</v>
      </c>
      <c r="AE106" s="308">
        <v>98</v>
      </c>
      <c r="AF106" s="40">
        <v>392</v>
      </c>
      <c r="AG106" s="40" t="s">
        <v>894</v>
      </c>
      <c r="AH106" s="246">
        <v>84</v>
      </c>
      <c r="AI106" s="81">
        <v>344</v>
      </c>
      <c r="AJ106" s="81">
        <v>414486</v>
      </c>
      <c r="AK106" s="82">
        <v>99</v>
      </c>
      <c r="AL106" s="62">
        <v>366</v>
      </c>
      <c r="AM106" s="14">
        <v>417548</v>
      </c>
      <c r="AN106" s="63">
        <v>107</v>
      </c>
      <c r="AO106" s="80">
        <v>314</v>
      </c>
      <c r="AP106" s="81">
        <v>364615</v>
      </c>
      <c r="AQ106" s="82">
        <v>136</v>
      </c>
      <c r="AR106" s="62">
        <v>262</v>
      </c>
      <c r="AS106" s="14">
        <v>372374</v>
      </c>
      <c r="AT106" s="63">
        <v>144</v>
      </c>
      <c r="AU106" s="77">
        <v>242</v>
      </c>
      <c r="AV106" s="78">
        <v>406236</v>
      </c>
      <c r="AW106" s="79">
        <v>154</v>
      </c>
      <c r="AX106" s="62">
        <v>245</v>
      </c>
      <c r="AY106" s="14">
        <v>431884</v>
      </c>
      <c r="AZ106" s="63">
        <v>122</v>
      </c>
      <c r="BA106" s="77">
        <v>232</v>
      </c>
      <c r="BB106" s="78">
        <v>502747</v>
      </c>
      <c r="BC106" s="79">
        <v>116</v>
      </c>
      <c r="BD106" s="62">
        <v>297</v>
      </c>
      <c r="BE106" s="14">
        <v>475546</v>
      </c>
      <c r="BF106" s="63">
        <v>103</v>
      </c>
      <c r="BG106" s="80">
        <v>337</v>
      </c>
      <c r="BH106" s="81">
        <v>476870</v>
      </c>
      <c r="BI106" s="82">
        <v>98</v>
      </c>
      <c r="BJ106" s="62">
        <v>392</v>
      </c>
      <c r="BK106" s="14">
        <v>414545</v>
      </c>
      <c r="BL106" s="63">
        <v>95</v>
      </c>
      <c r="BM106" s="80">
        <v>388</v>
      </c>
      <c r="BN106" s="81">
        <v>441819</v>
      </c>
      <c r="BO106" s="82">
        <v>107</v>
      </c>
      <c r="BP106" s="62">
        <v>407376601</v>
      </c>
      <c r="BQ106" s="14">
        <v>81</v>
      </c>
      <c r="BS106" s="62">
        <v>407</v>
      </c>
      <c r="BT106" s="14">
        <v>377252</v>
      </c>
      <c r="BU106" s="63">
        <v>92</v>
      </c>
      <c r="BV106" s="80">
        <v>331</v>
      </c>
      <c r="BW106" s="81">
        <v>350637</v>
      </c>
      <c r="BX106" s="82">
        <v>76</v>
      </c>
      <c r="BY106" s="62">
        <v>379</v>
      </c>
      <c r="BZ106" s="14">
        <v>328976</v>
      </c>
      <c r="CA106" s="63">
        <v>75</v>
      </c>
    </row>
    <row r="107" spans="1:79" x14ac:dyDescent="0.4">
      <c r="A107" t="s">
        <v>141</v>
      </c>
      <c r="B107" s="524"/>
      <c r="C107" s="525"/>
      <c r="D107" s="526"/>
      <c r="E107" s="439">
        <v>2</v>
      </c>
      <c r="F107" s="439" t="s">
        <v>7362</v>
      </c>
      <c r="G107" s="439">
        <v>11</v>
      </c>
      <c r="H107" s="524">
        <v>1</v>
      </c>
      <c r="I107" s="525" t="s">
        <v>1106</v>
      </c>
      <c r="J107" s="526">
        <v>51</v>
      </c>
      <c r="K107" s="438">
        <v>0</v>
      </c>
      <c r="L107" s="439" t="s">
        <v>270</v>
      </c>
      <c r="M107" s="439">
        <v>0</v>
      </c>
      <c r="N107">
        <v>2</v>
      </c>
      <c r="O107" t="s">
        <v>5425</v>
      </c>
      <c r="P107">
        <v>8</v>
      </c>
      <c r="Q107" s="439">
        <v>1</v>
      </c>
      <c r="R107" s="439" t="s">
        <v>368</v>
      </c>
      <c r="S107" s="440">
        <v>47</v>
      </c>
      <c r="T107" s="131">
        <v>2</v>
      </c>
      <c r="U107" t="s">
        <v>2587</v>
      </c>
      <c r="V107" s="132">
        <v>54</v>
      </c>
      <c r="W107" s="306">
        <v>1</v>
      </c>
      <c r="X107" s="307" t="s">
        <v>1858</v>
      </c>
      <c r="Y107" s="308">
        <v>31</v>
      </c>
      <c r="Z107" s="131">
        <v>2</v>
      </c>
      <c r="AA107" t="s">
        <v>2399</v>
      </c>
      <c r="AB107" s="132">
        <v>25</v>
      </c>
      <c r="AC107" s="306">
        <v>2</v>
      </c>
      <c r="AD107" s="307" t="s">
        <v>1652</v>
      </c>
      <c r="AE107" s="308">
        <v>65</v>
      </c>
      <c r="AF107" s="40">
        <v>0</v>
      </c>
      <c r="AG107" s="40" t="s">
        <v>270</v>
      </c>
      <c r="AH107" s="246">
        <v>0</v>
      </c>
      <c r="AI107" s="81">
        <v>0</v>
      </c>
      <c r="AJ107" s="81">
        <v>0</v>
      </c>
      <c r="AK107" s="82">
        <v>0</v>
      </c>
      <c r="AL107" s="62">
        <v>1</v>
      </c>
      <c r="AM107" s="14">
        <v>144000</v>
      </c>
      <c r="AN107" s="63">
        <v>219</v>
      </c>
      <c r="AO107" s="80">
        <v>1</v>
      </c>
      <c r="AP107" s="81">
        <v>70000</v>
      </c>
      <c r="AQ107" s="82">
        <v>122</v>
      </c>
      <c r="AR107" s="62">
        <v>1</v>
      </c>
      <c r="AS107" s="14">
        <v>107000</v>
      </c>
      <c r="AT107" s="63">
        <v>77</v>
      </c>
      <c r="AU107" s="80">
        <v>0</v>
      </c>
      <c r="AV107" s="81"/>
      <c r="AW107" s="82"/>
      <c r="AX107" s="62">
        <v>1</v>
      </c>
      <c r="AY107" s="14">
        <v>113000</v>
      </c>
      <c r="AZ107" s="63">
        <v>13</v>
      </c>
      <c r="BA107" s="80">
        <v>0</v>
      </c>
      <c r="BB107" s="81"/>
      <c r="BC107" s="82"/>
      <c r="BD107" s="62">
        <v>2</v>
      </c>
      <c r="BE107" s="14">
        <v>139000</v>
      </c>
      <c r="BF107" s="63">
        <v>19</v>
      </c>
      <c r="BG107" s="80">
        <v>0</v>
      </c>
      <c r="BH107" s="81"/>
      <c r="BI107" s="82"/>
      <c r="BJ107" s="62">
        <v>1</v>
      </c>
      <c r="BK107" s="14">
        <v>134000</v>
      </c>
      <c r="BL107" s="63">
        <v>34</v>
      </c>
      <c r="BM107" s="80">
        <v>0</v>
      </c>
      <c r="BN107" s="81"/>
      <c r="BO107" s="82"/>
      <c r="BP107" s="62">
        <v>2</v>
      </c>
      <c r="BQ107" s="14">
        <v>162500</v>
      </c>
      <c r="BR107" s="14">
        <v>100</v>
      </c>
      <c r="BS107" s="62"/>
      <c r="BU107" s="63"/>
      <c r="BV107" s="80"/>
      <c r="BW107" s="81"/>
      <c r="BX107" s="82"/>
      <c r="BY107" s="62"/>
      <c r="BZ107" s="14"/>
      <c r="CA107" s="63"/>
    </row>
    <row r="108" spans="1:79" x14ac:dyDescent="0.4">
      <c r="A108" t="s">
        <v>44</v>
      </c>
      <c r="B108" s="524"/>
      <c r="C108" s="525"/>
      <c r="D108" s="526"/>
      <c r="E108" s="439">
        <v>147</v>
      </c>
      <c r="F108" s="439" t="s">
        <v>7547</v>
      </c>
      <c r="G108" s="439">
        <v>23</v>
      </c>
      <c r="H108" s="524">
        <v>182</v>
      </c>
      <c r="I108" s="525" t="s">
        <v>6854</v>
      </c>
      <c r="J108" s="526">
        <v>29</v>
      </c>
      <c r="K108" s="438">
        <v>212</v>
      </c>
      <c r="L108" s="439" t="s">
        <v>6158</v>
      </c>
      <c r="M108" s="439">
        <v>103</v>
      </c>
      <c r="N108">
        <v>227</v>
      </c>
      <c r="O108" t="s">
        <v>5426</v>
      </c>
      <c r="P108">
        <v>33</v>
      </c>
      <c r="Q108" s="439">
        <v>274</v>
      </c>
      <c r="R108" s="439" t="s">
        <v>4694</v>
      </c>
      <c r="S108" s="440">
        <v>34</v>
      </c>
      <c r="T108" s="131">
        <v>185</v>
      </c>
      <c r="U108" t="s">
        <v>3942</v>
      </c>
      <c r="V108" s="132">
        <v>48</v>
      </c>
      <c r="W108" s="306">
        <v>216</v>
      </c>
      <c r="X108" s="307" t="s">
        <v>3148</v>
      </c>
      <c r="Y108" s="308">
        <v>47</v>
      </c>
      <c r="Z108" s="131">
        <v>223</v>
      </c>
      <c r="AA108" t="s">
        <v>2400</v>
      </c>
      <c r="AB108" s="132">
        <v>54</v>
      </c>
      <c r="AC108" s="306">
        <v>229</v>
      </c>
      <c r="AD108" s="307" t="s">
        <v>1653</v>
      </c>
      <c r="AE108" s="308">
        <v>139</v>
      </c>
      <c r="AF108" s="40">
        <v>199</v>
      </c>
      <c r="AG108" s="40" t="s">
        <v>895</v>
      </c>
      <c r="AH108" s="246">
        <v>75</v>
      </c>
      <c r="AI108" s="81">
        <v>170</v>
      </c>
      <c r="AJ108" s="81">
        <v>204087</v>
      </c>
      <c r="AK108" s="82">
        <v>89</v>
      </c>
      <c r="AL108" s="62">
        <v>212</v>
      </c>
      <c r="AM108" s="14">
        <v>191799</v>
      </c>
      <c r="AN108" s="63">
        <v>107</v>
      </c>
      <c r="AO108" s="80">
        <v>170</v>
      </c>
      <c r="AP108" s="81">
        <v>158664</v>
      </c>
      <c r="AQ108" s="82">
        <v>119</v>
      </c>
      <c r="AR108" s="62">
        <v>135</v>
      </c>
      <c r="AS108" s="14">
        <v>182440</v>
      </c>
      <c r="AT108" s="63">
        <v>154</v>
      </c>
      <c r="AU108" s="77">
        <v>158</v>
      </c>
      <c r="AV108" s="78">
        <v>204399</v>
      </c>
      <c r="AW108" s="79">
        <v>131</v>
      </c>
      <c r="AX108" s="62">
        <v>129</v>
      </c>
      <c r="AY108" s="14">
        <v>188027</v>
      </c>
      <c r="AZ108" s="63">
        <v>125</v>
      </c>
      <c r="BA108" s="77">
        <v>164</v>
      </c>
      <c r="BB108" s="78">
        <v>206071</v>
      </c>
      <c r="BC108" s="79">
        <v>112</v>
      </c>
      <c r="BD108" s="62">
        <v>227</v>
      </c>
      <c r="BE108" s="14">
        <v>203494</v>
      </c>
      <c r="BF108" s="63">
        <v>102</v>
      </c>
      <c r="BG108" s="80">
        <v>225</v>
      </c>
      <c r="BH108" s="81">
        <v>203385</v>
      </c>
      <c r="BI108" s="82">
        <v>111</v>
      </c>
      <c r="BJ108" s="62">
        <v>199</v>
      </c>
      <c r="BK108" s="14">
        <v>201989</v>
      </c>
      <c r="BL108" s="63">
        <v>105</v>
      </c>
      <c r="BM108" s="80">
        <v>248</v>
      </c>
      <c r="BN108" s="81">
        <v>179552</v>
      </c>
      <c r="BO108" s="82">
        <v>109</v>
      </c>
      <c r="BP108" s="62">
        <v>204</v>
      </c>
      <c r="BQ108" s="14">
        <v>173950</v>
      </c>
      <c r="BR108" s="14">
        <v>127</v>
      </c>
      <c r="BS108" s="62">
        <v>145</v>
      </c>
      <c r="BT108" s="14">
        <v>170812</v>
      </c>
      <c r="BU108" s="63">
        <v>83</v>
      </c>
      <c r="BV108" s="80">
        <v>133</v>
      </c>
      <c r="BW108" s="81">
        <v>165315</v>
      </c>
      <c r="BX108" s="82">
        <v>91</v>
      </c>
      <c r="BY108" s="62">
        <v>140</v>
      </c>
      <c r="BZ108" s="14">
        <v>152858</v>
      </c>
      <c r="CA108" s="63">
        <v>78</v>
      </c>
    </row>
    <row r="109" spans="1:79" x14ac:dyDescent="0.4">
      <c r="A109" t="s">
        <v>45</v>
      </c>
      <c r="B109" s="524"/>
      <c r="C109" s="525"/>
      <c r="D109" s="526"/>
      <c r="E109" s="439">
        <v>65</v>
      </c>
      <c r="F109" s="439" t="s">
        <v>7548</v>
      </c>
      <c r="G109" s="439">
        <v>27</v>
      </c>
      <c r="H109" s="524">
        <v>54</v>
      </c>
      <c r="I109" s="525" t="s">
        <v>6855</v>
      </c>
      <c r="J109" s="526">
        <v>27</v>
      </c>
      <c r="K109" s="438">
        <v>63</v>
      </c>
      <c r="L109" s="439" t="s">
        <v>6159</v>
      </c>
      <c r="M109" s="439">
        <v>23</v>
      </c>
      <c r="N109">
        <v>72</v>
      </c>
      <c r="O109" t="s">
        <v>5427</v>
      </c>
      <c r="P109">
        <v>28</v>
      </c>
      <c r="Q109" s="439">
        <v>87</v>
      </c>
      <c r="R109" s="439" t="s">
        <v>4695</v>
      </c>
      <c r="S109" s="440">
        <v>33</v>
      </c>
      <c r="T109" s="131">
        <v>54</v>
      </c>
      <c r="U109" t="s">
        <v>3943</v>
      </c>
      <c r="V109" s="132">
        <v>34</v>
      </c>
      <c r="W109" s="306">
        <v>70</v>
      </c>
      <c r="X109" s="307" t="s">
        <v>3149</v>
      </c>
      <c r="Y109" s="308">
        <v>40</v>
      </c>
      <c r="Z109" s="131">
        <v>72</v>
      </c>
      <c r="AA109" t="s">
        <v>2401</v>
      </c>
      <c r="AB109" s="132">
        <v>53</v>
      </c>
      <c r="AC109" s="306">
        <v>67</v>
      </c>
      <c r="AD109" s="307" t="s">
        <v>1654</v>
      </c>
      <c r="AE109" s="308">
        <v>87</v>
      </c>
      <c r="AF109" s="40">
        <v>78</v>
      </c>
      <c r="AG109" s="40" t="s">
        <v>896</v>
      </c>
      <c r="AH109" s="246">
        <v>97</v>
      </c>
      <c r="AI109" s="78">
        <v>69</v>
      </c>
      <c r="AJ109" s="78">
        <v>184030</v>
      </c>
      <c r="AK109" s="79">
        <v>97</v>
      </c>
      <c r="AL109" s="62">
        <v>69</v>
      </c>
      <c r="AM109" s="14">
        <v>193617</v>
      </c>
      <c r="AN109" s="63">
        <v>101</v>
      </c>
      <c r="AO109" s="80">
        <v>64</v>
      </c>
      <c r="AP109" s="81">
        <v>179664</v>
      </c>
      <c r="AQ109" s="82">
        <v>138</v>
      </c>
      <c r="AR109" s="62">
        <v>47</v>
      </c>
      <c r="AS109" s="14">
        <v>190096</v>
      </c>
      <c r="AT109" s="63">
        <v>152</v>
      </c>
      <c r="AU109" s="77">
        <v>38</v>
      </c>
      <c r="AV109" s="78">
        <v>207347</v>
      </c>
      <c r="AW109" s="79">
        <v>146</v>
      </c>
      <c r="AX109" s="62">
        <v>44</v>
      </c>
      <c r="AY109" s="14">
        <v>200032</v>
      </c>
      <c r="AZ109" s="63">
        <v>102</v>
      </c>
      <c r="BA109" s="77">
        <v>45</v>
      </c>
      <c r="BB109" s="78">
        <v>220415</v>
      </c>
      <c r="BC109" s="79">
        <v>120</v>
      </c>
      <c r="BD109" s="62">
        <v>62</v>
      </c>
      <c r="BE109" s="14">
        <v>226068</v>
      </c>
      <c r="BF109" s="63">
        <v>95</v>
      </c>
      <c r="BG109" s="80">
        <v>58</v>
      </c>
      <c r="BH109" s="81">
        <v>215431</v>
      </c>
      <c r="BI109" s="82">
        <v>100</v>
      </c>
      <c r="BJ109" s="62">
        <v>93</v>
      </c>
      <c r="BK109" s="14">
        <v>206850</v>
      </c>
      <c r="BL109" s="63">
        <v>60</v>
      </c>
      <c r="BM109" s="80">
        <v>74</v>
      </c>
      <c r="BN109" s="81">
        <v>203931</v>
      </c>
      <c r="BO109" s="82">
        <v>80</v>
      </c>
      <c r="BP109" s="62">
        <v>75</v>
      </c>
      <c r="BQ109" s="14">
        <v>186987</v>
      </c>
      <c r="BR109" s="14">
        <v>87</v>
      </c>
      <c r="BS109" s="62">
        <v>69</v>
      </c>
      <c r="BT109" s="14">
        <v>198398</v>
      </c>
      <c r="BU109" s="63">
        <v>103</v>
      </c>
      <c r="BV109" s="80">
        <v>61</v>
      </c>
      <c r="BW109" s="81">
        <v>164043</v>
      </c>
      <c r="BX109" s="82">
        <v>91</v>
      </c>
      <c r="BY109" s="62">
        <v>59</v>
      </c>
      <c r="BZ109" s="14">
        <v>163701</v>
      </c>
      <c r="CA109" s="63">
        <v>90</v>
      </c>
    </row>
    <row r="110" spans="1:79" x14ac:dyDescent="0.4">
      <c r="A110" t="s">
        <v>46</v>
      </c>
      <c r="B110" s="524"/>
      <c r="C110" s="525"/>
      <c r="D110" s="526"/>
      <c r="E110" s="439">
        <v>67</v>
      </c>
      <c r="F110" s="439" t="s">
        <v>7549</v>
      </c>
      <c r="G110" s="439">
        <v>23</v>
      </c>
      <c r="H110" s="524">
        <v>53</v>
      </c>
      <c r="I110" s="525" t="s">
        <v>6856</v>
      </c>
      <c r="J110" s="526">
        <v>22</v>
      </c>
      <c r="K110" s="438">
        <v>48</v>
      </c>
      <c r="L110" s="439" t="s">
        <v>6160</v>
      </c>
      <c r="M110" s="439">
        <v>12</v>
      </c>
      <c r="N110">
        <v>63</v>
      </c>
      <c r="O110" t="s">
        <v>5428</v>
      </c>
      <c r="P110">
        <v>18</v>
      </c>
      <c r="Q110" s="439">
        <v>70</v>
      </c>
      <c r="R110" s="439" t="s">
        <v>4696</v>
      </c>
      <c r="S110" s="440">
        <v>20</v>
      </c>
      <c r="T110" s="131">
        <v>33</v>
      </c>
      <c r="U110" t="s">
        <v>3944</v>
      </c>
      <c r="V110" s="132">
        <v>27</v>
      </c>
      <c r="W110" s="306">
        <v>49</v>
      </c>
      <c r="X110" s="307" t="s">
        <v>3150</v>
      </c>
      <c r="Y110" s="308">
        <v>27</v>
      </c>
      <c r="Z110" s="131">
        <v>61</v>
      </c>
      <c r="AA110" t="s">
        <v>2402</v>
      </c>
      <c r="AB110" s="132">
        <v>46</v>
      </c>
      <c r="AC110" s="306">
        <v>70</v>
      </c>
      <c r="AD110" s="307" t="s">
        <v>1655</v>
      </c>
      <c r="AE110" s="308">
        <v>80</v>
      </c>
      <c r="AF110" s="370">
        <v>56</v>
      </c>
      <c r="AG110" s="370" t="s">
        <v>897</v>
      </c>
      <c r="AH110" s="371">
        <v>83</v>
      </c>
      <c r="AI110" s="78">
        <v>58</v>
      </c>
      <c r="AJ110" s="78">
        <v>169674</v>
      </c>
      <c r="AK110" s="79">
        <v>93</v>
      </c>
      <c r="AL110" s="62">
        <v>56</v>
      </c>
      <c r="AM110" s="14">
        <v>189542</v>
      </c>
      <c r="AN110" s="63">
        <v>103</v>
      </c>
      <c r="AO110" s="80">
        <v>46</v>
      </c>
      <c r="AP110" s="81">
        <v>164611</v>
      </c>
      <c r="AQ110" s="82">
        <v>135</v>
      </c>
      <c r="AR110" s="62">
        <v>39</v>
      </c>
      <c r="AS110" s="14">
        <v>201237</v>
      </c>
      <c r="AT110" s="63">
        <v>126</v>
      </c>
      <c r="AU110" s="77">
        <v>32</v>
      </c>
      <c r="AV110" s="78">
        <v>187075</v>
      </c>
      <c r="AW110" s="79">
        <v>124</v>
      </c>
      <c r="AX110" s="62">
        <v>42</v>
      </c>
      <c r="AY110" s="14">
        <v>181596</v>
      </c>
      <c r="AZ110" s="63">
        <v>110</v>
      </c>
      <c r="BA110" s="77">
        <v>31</v>
      </c>
      <c r="BB110" s="78">
        <v>216940</v>
      </c>
      <c r="BC110" s="79">
        <v>94</v>
      </c>
      <c r="BD110" s="62">
        <v>59</v>
      </c>
      <c r="BE110" s="14">
        <v>223362</v>
      </c>
      <c r="BF110" s="63">
        <v>83</v>
      </c>
      <c r="BG110" s="80">
        <v>70</v>
      </c>
      <c r="BH110" s="81">
        <v>203465</v>
      </c>
      <c r="BI110" s="82">
        <v>95</v>
      </c>
      <c r="BJ110" s="62">
        <v>89</v>
      </c>
      <c r="BK110" s="14">
        <v>209197</v>
      </c>
      <c r="BL110" s="63">
        <v>133</v>
      </c>
      <c r="BM110" s="80">
        <v>57</v>
      </c>
      <c r="BN110" s="81">
        <v>202421</v>
      </c>
      <c r="BO110" s="82">
        <v>48</v>
      </c>
      <c r="BP110" s="62">
        <v>61</v>
      </c>
      <c r="BQ110" s="14">
        <v>163380</v>
      </c>
      <c r="BR110" s="14">
        <v>61</v>
      </c>
      <c r="BS110" s="62">
        <v>53</v>
      </c>
      <c r="BT110" s="14">
        <v>164794</v>
      </c>
      <c r="BU110" s="63">
        <v>87</v>
      </c>
      <c r="BV110" s="80">
        <v>59</v>
      </c>
      <c r="BW110" s="81">
        <v>163216</v>
      </c>
      <c r="BX110" s="82">
        <v>55</v>
      </c>
      <c r="BY110" s="62">
        <v>45</v>
      </c>
      <c r="BZ110" s="14">
        <v>176763</v>
      </c>
      <c r="CA110" s="63">
        <v>55</v>
      </c>
    </row>
    <row r="111" spans="1:79" x14ac:dyDescent="0.4">
      <c r="A111" s="129"/>
      <c r="B111" s="535"/>
      <c r="C111" s="535"/>
      <c r="D111" s="543"/>
      <c r="E111" s="507"/>
      <c r="F111" s="507"/>
      <c r="G111" s="552"/>
      <c r="H111" s="535"/>
      <c r="I111" s="535"/>
      <c r="J111" s="543"/>
      <c r="K111" s="507"/>
      <c r="L111" s="507"/>
      <c r="M111" s="507"/>
      <c r="N111" s="385"/>
      <c r="O111" s="392"/>
      <c r="P111" s="386"/>
      <c r="Q111" s="436"/>
      <c r="R111" s="436"/>
      <c r="S111" s="437"/>
      <c r="T111" s="385"/>
      <c r="U111" s="392"/>
      <c r="V111" s="386"/>
      <c r="W111" s="376"/>
      <c r="X111" s="377"/>
      <c r="Y111" s="378"/>
      <c r="Z111" s="385"/>
      <c r="AA111" s="392"/>
      <c r="AB111" s="386"/>
      <c r="AC111" s="376"/>
      <c r="AD111" s="377"/>
      <c r="AE111" s="378"/>
      <c r="AF111" s="40"/>
      <c r="AG111" s="40"/>
      <c r="AH111" s="246"/>
      <c r="AI111" s="360"/>
      <c r="AJ111" s="360"/>
      <c r="AK111" s="361"/>
      <c r="AL111" s="133"/>
      <c r="AM111" s="41"/>
      <c r="AN111" s="134"/>
      <c r="AO111" s="147"/>
      <c r="AP111" s="148"/>
      <c r="AQ111" s="149"/>
      <c r="AR111" s="133"/>
      <c r="AS111" s="41"/>
      <c r="AT111" s="134"/>
      <c r="AU111" s="147"/>
      <c r="AV111" s="148"/>
      <c r="AW111" s="149"/>
      <c r="AX111" s="133"/>
      <c r="AY111" s="41"/>
      <c r="AZ111" s="134"/>
      <c r="BA111" s="147"/>
      <c r="BB111" s="148"/>
      <c r="BC111" s="149"/>
      <c r="BD111" s="133"/>
      <c r="BE111" s="41"/>
      <c r="BF111" s="134"/>
      <c r="BG111" s="147"/>
      <c r="BH111" s="148"/>
      <c r="BI111" s="149"/>
      <c r="BJ111" s="133"/>
      <c r="BK111" s="41"/>
      <c r="BL111" s="134"/>
      <c r="BM111" s="147"/>
      <c r="BN111" s="148"/>
      <c r="BO111" s="149"/>
      <c r="BP111" s="133"/>
      <c r="BQ111" s="41"/>
      <c r="BR111" s="41"/>
      <c r="BS111" s="133"/>
      <c r="BT111" s="41"/>
      <c r="BU111" s="134"/>
      <c r="BV111" s="147"/>
      <c r="BW111" s="148"/>
      <c r="BX111" s="149"/>
      <c r="BY111" s="133"/>
      <c r="BZ111" s="41"/>
      <c r="CA111" s="134"/>
    </row>
    <row r="112" spans="1:79" x14ac:dyDescent="0.4">
      <c r="A112" s="249" t="s">
        <v>133</v>
      </c>
      <c r="B112" s="521"/>
      <c r="C112" s="522"/>
      <c r="D112" s="523"/>
      <c r="E112" s="491">
        <v>2341</v>
      </c>
      <c r="F112" s="460" t="s">
        <v>7550</v>
      </c>
      <c r="G112" s="461">
        <v>25</v>
      </c>
      <c r="H112" s="521">
        <v>2287</v>
      </c>
      <c r="I112" s="522" t="s">
        <v>6872</v>
      </c>
      <c r="J112" s="523">
        <v>25</v>
      </c>
      <c r="K112" s="491">
        <v>2940</v>
      </c>
      <c r="L112" s="460" t="s">
        <v>6177</v>
      </c>
      <c r="M112" s="461">
        <v>26</v>
      </c>
      <c r="N112" s="247">
        <v>3378</v>
      </c>
      <c r="O112" s="35" t="s">
        <v>5445</v>
      </c>
      <c r="P112" s="248">
        <v>25</v>
      </c>
      <c r="Q112" s="313">
        <v>3096</v>
      </c>
      <c r="R112" s="460" t="s">
        <v>4674</v>
      </c>
      <c r="S112" s="461">
        <v>38</v>
      </c>
      <c r="T112" s="247">
        <v>2799</v>
      </c>
      <c r="U112" s="35" t="s">
        <v>3936</v>
      </c>
      <c r="V112" s="248">
        <v>39</v>
      </c>
      <c r="W112" s="312">
        <v>2824</v>
      </c>
      <c r="X112" s="313" t="s">
        <v>3166</v>
      </c>
      <c r="Y112" s="314">
        <v>40</v>
      </c>
      <c r="Z112" s="247">
        <v>2907</v>
      </c>
      <c r="AA112" s="35" t="s">
        <v>2419</v>
      </c>
      <c r="AB112" s="248">
        <v>62</v>
      </c>
      <c r="AC112" s="312">
        <v>2804</v>
      </c>
      <c r="AD112" s="313" t="s">
        <v>1656</v>
      </c>
      <c r="AE112" s="314">
        <v>82</v>
      </c>
      <c r="AF112" s="364">
        <v>2598</v>
      </c>
      <c r="AG112" s="364" t="s">
        <v>913</v>
      </c>
      <c r="AH112" s="365">
        <v>99</v>
      </c>
      <c r="AI112" s="75">
        <v>2213</v>
      </c>
      <c r="AJ112" s="75">
        <v>150793</v>
      </c>
      <c r="AK112" s="76">
        <v>102</v>
      </c>
      <c r="AL112" s="165">
        <v>2294</v>
      </c>
      <c r="AM112" s="47">
        <v>134578</v>
      </c>
      <c r="AN112" s="166">
        <v>103</v>
      </c>
      <c r="AO112" s="162">
        <v>2056</v>
      </c>
      <c r="AP112" s="159">
        <v>129292</v>
      </c>
      <c r="AQ112" s="163">
        <v>116</v>
      </c>
      <c r="AR112" s="165">
        <v>1827</v>
      </c>
      <c r="AS112" s="47">
        <v>129586</v>
      </c>
      <c r="AT112" s="166">
        <v>128</v>
      </c>
      <c r="AU112" s="162">
        <v>1669</v>
      </c>
      <c r="AV112" s="159">
        <v>145225</v>
      </c>
      <c r="AW112" s="163">
        <v>113</v>
      </c>
      <c r="AX112" s="165">
        <v>1796</v>
      </c>
      <c r="AY112" s="47">
        <v>152221</v>
      </c>
      <c r="AZ112" s="166">
        <v>118</v>
      </c>
      <c r="BA112" s="162">
        <v>1829</v>
      </c>
      <c r="BB112" s="159">
        <v>174744</v>
      </c>
      <c r="BC112" s="163">
        <v>115</v>
      </c>
      <c r="BD112" s="165">
        <v>2249</v>
      </c>
      <c r="BE112" s="47">
        <v>183651</v>
      </c>
      <c r="BF112" s="166">
        <v>95</v>
      </c>
      <c r="BG112" s="162">
        <v>2552</v>
      </c>
      <c r="BH112" s="159">
        <v>183171</v>
      </c>
      <c r="BI112" s="163">
        <v>80</v>
      </c>
      <c r="BJ112" s="64">
        <v>2949</v>
      </c>
      <c r="BK112" s="15">
        <v>184724</v>
      </c>
      <c r="BL112" s="65">
        <v>61</v>
      </c>
      <c r="BM112" s="162">
        <v>2821</v>
      </c>
      <c r="BN112" s="159">
        <v>167128</v>
      </c>
      <c r="BO112" s="163">
        <v>52</v>
      </c>
      <c r="BP112" s="165">
        <v>2454</v>
      </c>
      <c r="BQ112" s="47">
        <v>150884</v>
      </c>
      <c r="BR112" s="47">
        <v>57</v>
      </c>
      <c r="BS112" s="165">
        <v>2517</v>
      </c>
      <c r="BT112" s="47">
        <v>139556</v>
      </c>
      <c r="BU112" s="166">
        <v>64</v>
      </c>
      <c r="BV112" s="162">
        <v>2344</v>
      </c>
      <c r="BW112" s="159">
        <v>133052</v>
      </c>
      <c r="BX112" s="163">
        <v>77</v>
      </c>
      <c r="BY112" s="165">
        <v>2264</v>
      </c>
      <c r="BZ112" s="47">
        <v>125600</v>
      </c>
      <c r="CA112" s="166">
        <v>80</v>
      </c>
    </row>
    <row r="113" spans="1:79" x14ac:dyDescent="0.4">
      <c r="A113" s="11" t="s">
        <v>47</v>
      </c>
      <c r="B113" s="524"/>
      <c r="C113" s="525"/>
      <c r="D113" s="526"/>
      <c r="E113" s="439">
        <v>199</v>
      </c>
      <c r="F113" s="439" t="s">
        <v>7551</v>
      </c>
      <c r="G113" s="439">
        <v>32</v>
      </c>
      <c r="H113" s="524">
        <v>171</v>
      </c>
      <c r="I113" s="525" t="s">
        <v>6858</v>
      </c>
      <c r="J113" s="526">
        <v>25</v>
      </c>
      <c r="K113" s="438">
        <v>231</v>
      </c>
      <c r="L113" s="439" t="s">
        <v>6162</v>
      </c>
      <c r="M113" s="439">
        <v>21</v>
      </c>
      <c r="N113">
        <v>252</v>
      </c>
      <c r="O113" t="s">
        <v>5430</v>
      </c>
      <c r="P113">
        <v>26</v>
      </c>
      <c r="Q113" s="307">
        <v>268</v>
      </c>
      <c r="R113" s="439" t="s">
        <v>4675</v>
      </c>
      <c r="S113" s="440">
        <v>47</v>
      </c>
      <c r="T113" s="131">
        <v>270</v>
      </c>
      <c r="U113" t="s">
        <v>3922</v>
      </c>
      <c r="V113" s="132">
        <v>44</v>
      </c>
      <c r="W113" s="306">
        <v>266</v>
      </c>
      <c r="X113" s="307" t="s">
        <v>3152</v>
      </c>
      <c r="Y113" s="308">
        <v>44</v>
      </c>
      <c r="Z113" s="131">
        <v>285</v>
      </c>
      <c r="AA113" t="s">
        <v>2404</v>
      </c>
      <c r="AB113" s="132">
        <v>64</v>
      </c>
      <c r="AC113" s="306">
        <v>277</v>
      </c>
      <c r="AD113" s="307" t="s">
        <v>1657</v>
      </c>
      <c r="AE113" s="308">
        <v>93</v>
      </c>
      <c r="AF113" s="40">
        <v>207</v>
      </c>
      <c r="AG113" s="40" t="s">
        <v>899</v>
      </c>
      <c r="AH113" s="246">
        <v>114</v>
      </c>
      <c r="AI113" s="81">
        <v>213</v>
      </c>
      <c r="AJ113" s="81">
        <v>198626</v>
      </c>
      <c r="AK113" s="82">
        <v>125</v>
      </c>
      <c r="AL113" s="60">
        <v>213</v>
      </c>
      <c r="AM113" s="13">
        <v>154702</v>
      </c>
      <c r="AN113" s="61">
        <v>112</v>
      </c>
      <c r="AO113" s="77">
        <v>164</v>
      </c>
      <c r="AP113" s="78">
        <v>169273</v>
      </c>
      <c r="AQ113" s="79">
        <v>152</v>
      </c>
      <c r="AR113" s="60">
        <v>150</v>
      </c>
      <c r="AS113" s="13">
        <v>177564</v>
      </c>
      <c r="AT113" s="61">
        <v>167</v>
      </c>
      <c r="AU113" s="77">
        <v>157</v>
      </c>
      <c r="AV113" s="78">
        <v>152472</v>
      </c>
      <c r="AW113" s="79">
        <v>116</v>
      </c>
      <c r="AX113" s="60">
        <v>151</v>
      </c>
      <c r="AY113" s="13">
        <v>173612</v>
      </c>
      <c r="AZ113" s="61">
        <v>128</v>
      </c>
      <c r="BA113" s="77">
        <v>138</v>
      </c>
      <c r="BB113" s="78">
        <v>203470</v>
      </c>
      <c r="BC113" s="79">
        <v>139</v>
      </c>
      <c r="BD113" s="62">
        <v>184</v>
      </c>
      <c r="BE113" s="14">
        <v>221061</v>
      </c>
      <c r="BF113" s="63">
        <v>116</v>
      </c>
      <c r="BG113" s="80">
        <v>205</v>
      </c>
      <c r="BH113" s="81">
        <v>210160</v>
      </c>
      <c r="BI113" s="82">
        <v>89</v>
      </c>
      <c r="BJ113" s="62">
        <v>251</v>
      </c>
      <c r="BK113" s="14">
        <v>211536</v>
      </c>
      <c r="BL113" s="63">
        <v>70</v>
      </c>
      <c r="BM113" s="80">
        <v>231</v>
      </c>
      <c r="BN113" s="81">
        <v>188632</v>
      </c>
      <c r="BO113" s="82">
        <v>74</v>
      </c>
      <c r="BP113" s="62">
        <v>201</v>
      </c>
      <c r="BQ113" s="14">
        <v>160300</v>
      </c>
      <c r="BR113" s="14">
        <v>73</v>
      </c>
      <c r="BS113" s="62">
        <v>204</v>
      </c>
      <c r="BT113" s="14">
        <v>156241</v>
      </c>
      <c r="BU113" s="63">
        <v>52</v>
      </c>
      <c r="BV113" s="80">
        <v>185</v>
      </c>
      <c r="BW113" s="81">
        <v>142902</v>
      </c>
      <c r="BX113" s="82">
        <v>85</v>
      </c>
      <c r="BY113" s="62">
        <v>192</v>
      </c>
      <c r="BZ113" s="14">
        <v>134132</v>
      </c>
      <c r="CA113" s="63">
        <v>85</v>
      </c>
    </row>
    <row r="114" spans="1:79" x14ac:dyDescent="0.4">
      <c r="A114" s="11" t="s">
        <v>48</v>
      </c>
      <c r="B114" s="524"/>
      <c r="C114" s="525"/>
      <c r="D114" s="526"/>
      <c r="E114" s="439">
        <v>305</v>
      </c>
      <c r="F114" s="439" t="s">
        <v>7552</v>
      </c>
      <c r="G114" s="439">
        <v>27</v>
      </c>
      <c r="H114" s="524">
        <v>287</v>
      </c>
      <c r="I114" s="525" t="s">
        <v>6859</v>
      </c>
      <c r="J114" s="526">
        <v>27</v>
      </c>
      <c r="K114" s="438">
        <v>365</v>
      </c>
      <c r="L114" s="439" t="s">
        <v>6163</v>
      </c>
      <c r="M114" s="439">
        <v>19</v>
      </c>
      <c r="N114">
        <v>458</v>
      </c>
      <c r="O114" t="s">
        <v>5431</v>
      </c>
      <c r="P114">
        <v>20</v>
      </c>
      <c r="Q114" s="439">
        <v>439</v>
      </c>
      <c r="R114" s="439" t="s">
        <v>4676</v>
      </c>
      <c r="S114" s="440">
        <v>35</v>
      </c>
      <c r="T114" s="131">
        <v>395</v>
      </c>
      <c r="U114" t="s">
        <v>3923</v>
      </c>
      <c r="V114" s="132">
        <v>34</v>
      </c>
      <c r="W114" s="306">
        <v>414</v>
      </c>
      <c r="X114" s="307" t="s">
        <v>3153</v>
      </c>
      <c r="Y114" s="308">
        <v>36</v>
      </c>
      <c r="Z114" s="131">
        <v>386</v>
      </c>
      <c r="AA114" t="s">
        <v>2405</v>
      </c>
      <c r="AB114" s="132">
        <v>49</v>
      </c>
      <c r="AC114" s="306">
        <v>416</v>
      </c>
      <c r="AD114" s="307" t="s">
        <v>1658</v>
      </c>
      <c r="AE114" s="308">
        <v>79</v>
      </c>
      <c r="AF114" s="40">
        <v>365</v>
      </c>
      <c r="AG114" s="40" t="s">
        <v>900</v>
      </c>
      <c r="AH114" s="246">
        <v>89</v>
      </c>
      <c r="AI114" s="81">
        <v>305</v>
      </c>
      <c r="AJ114" s="81">
        <v>187939</v>
      </c>
      <c r="AK114" s="82">
        <v>89</v>
      </c>
      <c r="AL114" s="60">
        <v>310</v>
      </c>
      <c r="AM114" s="13">
        <v>182153</v>
      </c>
      <c r="AN114" s="61">
        <v>105</v>
      </c>
      <c r="AO114" s="77">
        <v>259</v>
      </c>
      <c r="AP114" s="78">
        <v>178620</v>
      </c>
      <c r="AQ114" s="79">
        <v>124</v>
      </c>
      <c r="AR114" s="60">
        <v>197</v>
      </c>
      <c r="AS114" s="13">
        <v>180794</v>
      </c>
      <c r="AT114" s="61">
        <v>142</v>
      </c>
      <c r="AU114" s="77">
        <v>198</v>
      </c>
      <c r="AV114" s="78">
        <v>184214</v>
      </c>
      <c r="AW114" s="79">
        <v>114</v>
      </c>
      <c r="AX114" s="60">
        <v>235</v>
      </c>
      <c r="AY114" s="13">
        <v>193779</v>
      </c>
      <c r="AZ114" s="61">
        <v>117</v>
      </c>
      <c r="BA114" s="77">
        <v>245</v>
      </c>
      <c r="BB114" s="78">
        <v>217984</v>
      </c>
      <c r="BC114" s="79">
        <v>128</v>
      </c>
      <c r="BD114" s="62">
        <v>299</v>
      </c>
      <c r="BE114" s="14">
        <v>223566</v>
      </c>
      <c r="BF114" s="63">
        <v>90</v>
      </c>
      <c r="BG114" s="80">
        <v>307</v>
      </c>
      <c r="BH114" s="81">
        <v>217611</v>
      </c>
      <c r="BI114" s="82">
        <v>74</v>
      </c>
      <c r="BJ114" s="62">
        <v>341</v>
      </c>
      <c r="BK114" s="14">
        <v>227859</v>
      </c>
      <c r="BL114" s="63">
        <v>56</v>
      </c>
      <c r="BM114" s="80">
        <v>344</v>
      </c>
      <c r="BN114" s="81">
        <v>219904</v>
      </c>
      <c r="BO114" s="82">
        <v>50</v>
      </c>
      <c r="BP114" s="62">
        <v>348</v>
      </c>
      <c r="BQ114" s="14">
        <v>181294</v>
      </c>
      <c r="BR114" s="14">
        <v>55</v>
      </c>
      <c r="BS114" s="62">
        <v>343</v>
      </c>
      <c r="BT114" s="14">
        <v>171054</v>
      </c>
      <c r="BU114" s="63">
        <v>58</v>
      </c>
      <c r="BV114" s="80">
        <v>335</v>
      </c>
      <c r="BW114" s="81">
        <v>160480</v>
      </c>
      <c r="BX114" s="82">
        <v>78</v>
      </c>
      <c r="BY114" s="62">
        <v>311</v>
      </c>
      <c r="BZ114" s="14">
        <v>158988</v>
      </c>
      <c r="CA114" s="63">
        <v>85</v>
      </c>
    </row>
    <row r="115" spans="1:79" x14ac:dyDescent="0.4">
      <c r="A115" s="11" t="s">
        <v>142</v>
      </c>
      <c r="B115" s="524"/>
      <c r="C115" s="525"/>
      <c r="D115" s="526"/>
      <c r="E115" s="439">
        <v>37</v>
      </c>
      <c r="F115" s="439" t="s">
        <v>7553</v>
      </c>
      <c r="G115" s="439">
        <v>31</v>
      </c>
      <c r="H115" s="524">
        <v>43</v>
      </c>
      <c r="I115" s="525" t="s">
        <v>6860</v>
      </c>
      <c r="J115" s="526">
        <v>16</v>
      </c>
      <c r="K115" s="438">
        <v>39</v>
      </c>
      <c r="L115" s="439" t="s">
        <v>6164</v>
      </c>
      <c r="M115" s="439">
        <v>30</v>
      </c>
      <c r="N115">
        <v>42</v>
      </c>
      <c r="O115" t="s">
        <v>5432</v>
      </c>
      <c r="P115">
        <v>27</v>
      </c>
      <c r="Q115" s="439">
        <v>51</v>
      </c>
      <c r="R115" s="439" t="s">
        <v>4677</v>
      </c>
      <c r="S115" s="440">
        <v>49</v>
      </c>
      <c r="T115" s="131">
        <v>33</v>
      </c>
      <c r="U115" t="s">
        <v>3924</v>
      </c>
      <c r="V115" s="132">
        <v>38</v>
      </c>
      <c r="W115" s="306">
        <v>33</v>
      </c>
      <c r="X115" s="307" t="s">
        <v>3154</v>
      </c>
      <c r="Y115" s="308">
        <v>44</v>
      </c>
      <c r="Z115" s="131">
        <v>45</v>
      </c>
      <c r="AA115" t="s">
        <v>2406</v>
      </c>
      <c r="AB115" s="132">
        <v>79</v>
      </c>
      <c r="AC115" s="306">
        <v>52</v>
      </c>
      <c r="AD115" s="307" t="s">
        <v>1659</v>
      </c>
      <c r="AE115" s="308">
        <v>99</v>
      </c>
      <c r="AF115" s="40">
        <v>44</v>
      </c>
      <c r="AG115" s="40" t="s">
        <v>901</v>
      </c>
      <c r="AH115" s="246">
        <v>109</v>
      </c>
      <c r="AI115" s="81">
        <v>31</v>
      </c>
      <c r="AJ115" s="81">
        <v>216624</v>
      </c>
      <c r="AK115" s="82">
        <v>131</v>
      </c>
      <c r="AL115" s="60">
        <v>30</v>
      </c>
      <c r="AM115" s="13">
        <v>147358</v>
      </c>
      <c r="AN115" s="61">
        <v>101</v>
      </c>
      <c r="AO115" s="77">
        <v>29</v>
      </c>
      <c r="AP115" s="78">
        <v>177074</v>
      </c>
      <c r="AQ115" s="79">
        <v>103</v>
      </c>
      <c r="AR115" s="60">
        <v>26</v>
      </c>
      <c r="AS115" s="13">
        <v>177644</v>
      </c>
      <c r="AT115" s="61">
        <v>100</v>
      </c>
      <c r="AU115" s="77">
        <v>29</v>
      </c>
      <c r="AV115" s="78">
        <v>192565</v>
      </c>
      <c r="AW115" s="79">
        <v>125</v>
      </c>
      <c r="AX115" s="60">
        <v>20</v>
      </c>
      <c r="AY115" s="13">
        <v>157126</v>
      </c>
      <c r="AZ115" s="61">
        <v>124</v>
      </c>
      <c r="BA115" s="77">
        <v>17</v>
      </c>
      <c r="BB115" s="78">
        <v>249100</v>
      </c>
      <c r="BC115" s="79">
        <v>99</v>
      </c>
      <c r="BD115" s="62">
        <v>28</v>
      </c>
      <c r="BE115" s="14">
        <v>234301</v>
      </c>
      <c r="BF115" s="63">
        <v>124</v>
      </c>
      <c r="BG115" s="80">
        <v>39</v>
      </c>
      <c r="BH115" s="81">
        <v>231076</v>
      </c>
      <c r="BI115" s="82">
        <v>61</v>
      </c>
      <c r="BJ115" s="62">
        <v>37</v>
      </c>
      <c r="BK115" s="14">
        <v>280108</v>
      </c>
      <c r="BL115" s="63">
        <v>56</v>
      </c>
      <c r="BM115" s="80">
        <v>30</v>
      </c>
      <c r="BN115" s="81">
        <v>217630</v>
      </c>
      <c r="BO115" s="82">
        <v>91</v>
      </c>
      <c r="BP115" s="62">
        <v>28</v>
      </c>
      <c r="BQ115" s="14">
        <v>194352</v>
      </c>
      <c r="BR115" s="14">
        <v>80</v>
      </c>
      <c r="BS115" s="62">
        <v>26</v>
      </c>
      <c r="BT115" s="14">
        <v>182240</v>
      </c>
      <c r="BU115" s="63">
        <v>66</v>
      </c>
      <c r="BV115" s="80"/>
      <c r="BW115" s="81"/>
      <c r="BX115" s="82"/>
      <c r="BY115" s="62"/>
      <c r="BZ115" s="14"/>
      <c r="CA115" s="63"/>
    </row>
    <row r="116" spans="1:79" x14ac:dyDescent="0.4">
      <c r="A116" s="11" t="s">
        <v>143</v>
      </c>
      <c r="B116" s="524"/>
      <c r="C116" s="525"/>
      <c r="D116" s="526"/>
      <c r="E116" s="439">
        <v>10</v>
      </c>
      <c r="F116" s="439" t="s">
        <v>7554</v>
      </c>
      <c r="G116" s="439">
        <v>15</v>
      </c>
      <c r="H116" s="524">
        <v>10</v>
      </c>
      <c r="I116" s="525" t="s">
        <v>6861</v>
      </c>
      <c r="J116" s="526">
        <v>26</v>
      </c>
      <c r="K116" s="438">
        <v>8</v>
      </c>
      <c r="L116" s="439" t="s">
        <v>6165</v>
      </c>
      <c r="M116" s="439">
        <v>12</v>
      </c>
      <c r="N116">
        <v>11</v>
      </c>
      <c r="O116" t="s">
        <v>5433</v>
      </c>
      <c r="P116">
        <v>23</v>
      </c>
      <c r="Q116" s="439">
        <v>7</v>
      </c>
      <c r="R116" s="439" t="s">
        <v>4486</v>
      </c>
      <c r="S116" s="440">
        <v>7</v>
      </c>
      <c r="T116" s="131">
        <v>3</v>
      </c>
      <c r="U116" t="s">
        <v>3743</v>
      </c>
      <c r="V116" s="132">
        <v>48</v>
      </c>
      <c r="W116" s="306">
        <v>5</v>
      </c>
      <c r="X116" s="307" t="s">
        <v>3155</v>
      </c>
      <c r="Y116" s="308">
        <v>28</v>
      </c>
      <c r="Z116" s="131">
        <v>11</v>
      </c>
      <c r="AA116" t="s">
        <v>2407</v>
      </c>
      <c r="AB116" s="132">
        <v>151</v>
      </c>
      <c r="AC116" s="306">
        <v>8</v>
      </c>
      <c r="AD116" s="307" t="s">
        <v>1466</v>
      </c>
      <c r="AE116" s="308">
        <v>90</v>
      </c>
      <c r="AF116" s="40">
        <v>4</v>
      </c>
      <c r="AG116" s="40" t="s">
        <v>902</v>
      </c>
      <c r="AH116" s="246">
        <v>64</v>
      </c>
      <c r="AI116" s="81">
        <v>9</v>
      </c>
      <c r="AJ116" s="81">
        <v>161389</v>
      </c>
      <c r="AK116" s="82">
        <v>145</v>
      </c>
      <c r="AL116" s="60">
        <v>3</v>
      </c>
      <c r="AM116" s="13">
        <v>170000</v>
      </c>
      <c r="AN116" s="61">
        <v>151</v>
      </c>
      <c r="AO116" s="77">
        <v>6</v>
      </c>
      <c r="AP116" s="78">
        <v>143733</v>
      </c>
      <c r="AQ116" s="79">
        <v>93</v>
      </c>
      <c r="AR116" s="60">
        <v>5</v>
      </c>
      <c r="AS116" s="13">
        <v>174980</v>
      </c>
      <c r="AT116" s="61">
        <v>159</v>
      </c>
      <c r="AU116" s="77">
        <v>6</v>
      </c>
      <c r="AV116" s="78">
        <v>157933</v>
      </c>
      <c r="AW116" s="79">
        <v>80</v>
      </c>
      <c r="AX116" s="60">
        <v>2</v>
      </c>
      <c r="AY116" s="13">
        <v>190000</v>
      </c>
      <c r="AZ116" s="61">
        <v>321</v>
      </c>
      <c r="BA116" s="77">
        <v>3</v>
      </c>
      <c r="BB116" s="78">
        <v>219667</v>
      </c>
      <c r="BC116" s="79">
        <v>167</v>
      </c>
      <c r="BD116" s="62">
        <v>9</v>
      </c>
      <c r="BE116" s="14">
        <v>188100</v>
      </c>
      <c r="BF116" s="63">
        <v>62</v>
      </c>
      <c r="BG116" s="80">
        <v>7</v>
      </c>
      <c r="BH116" s="81">
        <v>203529</v>
      </c>
      <c r="BI116" s="82">
        <v>49</v>
      </c>
      <c r="BJ116" s="62">
        <v>6</v>
      </c>
      <c r="BK116" s="14">
        <v>208300</v>
      </c>
      <c r="BL116" s="63">
        <v>21</v>
      </c>
      <c r="BM116" s="80">
        <v>3</v>
      </c>
      <c r="BN116" s="81">
        <v>167667</v>
      </c>
      <c r="BO116" s="82">
        <v>5</v>
      </c>
      <c r="BP116" s="62">
        <v>6</v>
      </c>
      <c r="BQ116" s="14">
        <v>199117</v>
      </c>
      <c r="BR116" s="14">
        <v>55</v>
      </c>
      <c r="BS116" s="62">
        <v>4</v>
      </c>
      <c r="BT116" s="14">
        <v>188250</v>
      </c>
      <c r="BU116" s="63">
        <v>48</v>
      </c>
      <c r="BV116" s="80"/>
      <c r="BW116" s="81"/>
      <c r="BX116" s="82"/>
      <c r="BY116" s="62"/>
      <c r="BZ116" s="14"/>
      <c r="CA116" s="63"/>
    </row>
    <row r="117" spans="1:79" x14ac:dyDescent="0.4">
      <c r="A117" s="11" t="s">
        <v>49</v>
      </c>
      <c r="B117" s="524"/>
      <c r="C117" s="525"/>
      <c r="D117" s="526"/>
      <c r="E117" s="439">
        <v>434</v>
      </c>
      <c r="F117" s="439" t="s">
        <v>7555</v>
      </c>
      <c r="G117" s="439">
        <v>24</v>
      </c>
      <c r="H117" s="524">
        <v>386</v>
      </c>
      <c r="I117" s="525" t="s">
        <v>6862</v>
      </c>
      <c r="J117" s="526">
        <v>24</v>
      </c>
      <c r="K117" s="438">
        <v>504</v>
      </c>
      <c r="L117" s="439" t="s">
        <v>6166</v>
      </c>
      <c r="M117" s="439">
        <v>31</v>
      </c>
      <c r="N117">
        <v>576</v>
      </c>
      <c r="O117" t="s">
        <v>5434</v>
      </c>
      <c r="P117">
        <v>23</v>
      </c>
      <c r="Q117" s="439">
        <v>533</v>
      </c>
      <c r="R117" s="439" t="s">
        <v>4678</v>
      </c>
      <c r="S117" s="440">
        <v>36</v>
      </c>
      <c r="T117" s="131">
        <v>499</v>
      </c>
      <c r="U117" t="s">
        <v>3925</v>
      </c>
      <c r="V117" s="132">
        <v>37</v>
      </c>
      <c r="W117" s="306">
        <v>500</v>
      </c>
      <c r="X117" s="307" t="s">
        <v>3156</v>
      </c>
      <c r="Y117" s="308">
        <v>35</v>
      </c>
      <c r="Z117" s="131">
        <v>524</v>
      </c>
      <c r="AA117" t="s">
        <v>2408</v>
      </c>
      <c r="AB117" s="132">
        <v>59</v>
      </c>
      <c r="AC117" s="306">
        <v>487</v>
      </c>
      <c r="AD117" s="307" t="s">
        <v>1660</v>
      </c>
      <c r="AE117" s="308">
        <v>72</v>
      </c>
      <c r="AF117" s="40">
        <v>451</v>
      </c>
      <c r="AG117" s="40" t="s">
        <v>903</v>
      </c>
      <c r="AH117" s="246">
        <v>96</v>
      </c>
      <c r="AI117" s="81">
        <v>337</v>
      </c>
      <c r="AJ117" s="81">
        <v>159297</v>
      </c>
      <c r="AK117" s="82">
        <v>93</v>
      </c>
      <c r="AL117" s="60">
        <v>408</v>
      </c>
      <c r="AM117" s="13">
        <v>153060</v>
      </c>
      <c r="AN117" s="61">
        <v>92</v>
      </c>
      <c r="AO117" s="77">
        <v>328</v>
      </c>
      <c r="AP117" s="78">
        <v>143167</v>
      </c>
      <c r="AQ117" s="79">
        <v>129</v>
      </c>
      <c r="AR117" s="60">
        <v>289</v>
      </c>
      <c r="AS117" s="13">
        <v>153532</v>
      </c>
      <c r="AT117" s="61">
        <v>139</v>
      </c>
      <c r="AU117" s="77">
        <v>269</v>
      </c>
      <c r="AV117" s="78">
        <v>171334</v>
      </c>
      <c r="AW117" s="79">
        <v>124</v>
      </c>
      <c r="AX117" s="60">
        <v>254</v>
      </c>
      <c r="AY117" s="13">
        <v>175591</v>
      </c>
      <c r="AZ117" s="61">
        <v>132</v>
      </c>
      <c r="BA117" s="77">
        <v>324</v>
      </c>
      <c r="BB117" s="78">
        <v>190993</v>
      </c>
      <c r="BC117" s="79">
        <v>127</v>
      </c>
      <c r="BD117" s="62">
        <v>366</v>
      </c>
      <c r="BE117" s="14">
        <v>191538</v>
      </c>
      <c r="BF117" s="63">
        <v>105</v>
      </c>
      <c r="BG117" s="80">
        <v>400</v>
      </c>
      <c r="BH117" s="81">
        <v>194393</v>
      </c>
      <c r="BI117" s="82">
        <v>107</v>
      </c>
      <c r="BJ117" s="62">
        <v>459</v>
      </c>
      <c r="BK117" s="14">
        <v>188773</v>
      </c>
      <c r="BL117" s="63">
        <v>82</v>
      </c>
      <c r="BM117" s="80">
        <v>391</v>
      </c>
      <c r="BN117" s="81">
        <v>186919</v>
      </c>
      <c r="BO117" s="82">
        <v>58</v>
      </c>
      <c r="BP117" s="62">
        <v>287</v>
      </c>
      <c r="BQ117" s="14">
        <v>183740</v>
      </c>
      <c r="BR117" s="14">
        <v>55</v>
      </c>
      <c r="BS117" s="62">
        <v>320</v>
      </c>
      <c r="BT117" s="14">
        <v>161004</v>
      </c>
      <c r="BU117" s="63">
        <v>57</v>
      </c>
      <c r="BV117" s="80">
        <v>294</v>
      </c>
      <c r="BW117" s="81">
        <v>149738</v>
      </c>
      <c r="BX117" s="82">
        <v>108</v>
      </c>
      <c r="BY117" s="62">
        <v>330</v>
      </c>
      <c r="BZ117" s="14">
        <v>137355</v>
      </c>
      <c r="CA117" s="63">
        <v>96</v>
      </c>
    </row>
    <row r="118" spans="1:79" x14ac:dyDescent="0.4">
      <c r="A118" s="11" t="s">
        <v>144</v>
      </c>
      <c r="B118" s="524"/>
      <c r="C118" s="525"/>
      <c r="D118" s="526"/>
      <c r="E118" s="439">
        <v>3</v>
      </c>
      <c r="F118" s="439" t="s">
        <v>7372</v>
      </c>
      <c r="G118" s="439">
        <v>73</v>
      </c>
      <c r="H118" s="524">
        <v>2</v>
      </c>
      <c r="I118" s="525" t="s">
        <v>6683</v>
      </c>
      <c r="J118" s="526">
        <v>108</v>
      </c>
      <c r="K118" s="438">
        <v>2</v>
      </c>
      <c r="L118" s="439" t="s">
        <v>6167</v>
      </c>
      <c r="M118" s="439">
        <v>39</v>
      </c>
      <c r="N118">
        <v>5</v>
      </c>
      <c r="O118" t="s">
        <v>5435</v>
      </c>
      <c r="P118">
        <v>6</v>
      </c>
      <c r="Q118" s="439">
        <v>1</v>
      </c>
      <c r="R118" s="439" t="s">
        <v>1775</v>
      </c>
      <c r="S118" s="440">
        <v>304</v>
      </c>
      <c r="T118" s="131">
        <v>3</v>
      </c>
      <c r="U118" t="s">
        <v>3926</v>
      </c>
      <c r="V118" s="132">
        <v>56</v>
      </c>
      <c r="W118" s="306">
        <v>3</v>
      </c>
      <c r="X118" s="307" t="s">
        <v>2969</v>
      </c>
      <c r="Y118" s="308">
        <v>30</v>
      </c>
      <c r="Z118" s="131">
        <v>4</v>
      </c>
      <c r="AA118" t="s">
        <v>2409</v>
      </c>
      <c r="AB118" s="132">
        <v>118</v>
      </c>
      <c r="AC118" s="306">
        <v>9</v>
      </c>
      <c r="AD118" s="307" t="s">
        <v>1661</v>
      </c>
      <c r="AE118" s="308">
        <v>72</v>
      </c>
      <c r="AF118" s="40">
        <v>7</v>
      </c>
      <c r="AG118" s="40" t="s">
        <v>720</v>
      </c>
      <c r="AH118" s="246">
        <v>258</v>
      </c>
      <c r="AI118" s="81">
        <v>4</v>
      </c>
      <c r="AJ118" s="81">
        <v>240975</v>
      </c>
      <c r="AK118" s="82">
        <v>160</v>
      </c>
      <c r="AL118" s="60">
        <v>1</v>
      </c>
      <c r="AM118" s="13">
        <v>225000</v>
      </c>
      <c r="AN118" s="61">
        <v>30</v>
      </c>
      <c r="AO118" s="77">
        <v>4</v>
      </c>
      <c r="AP118" s="78">
        <v>353625</v>
      </c>
      <c r="AQ118" s="79">
        <v>172</v>
      </c>
      <c r="AR118" s="60">
        <v>2</v>
      </c>
      <c r="AS118" s="13">
        <v>191388</v>
      </c>
      <c r="AT118" s="61">
        <v>207</v>
      </c>
      <c r="AU118" s="77">
        <v>7</v>
      </c>
      <c r="AV118" s="78">
        <v>273001</v>
      </c>
      <c r="AW118" s="79">
        <v>160</v>
      </c>
      <c r="AX118" s="60">
        <v>4</v>
      </c>
      <c r="AY118" s="13">
        <v>521875</v>
      </c>
      <c r="AZ118" s="61">
        <v>117</v>
      </c>
      <c r="BA118" s="77">
        <v>2</v>
      </c>
      <c r="BB118" s="78">
        <v>271000</v>
      </c>
      <c r="BC118" s="79">
        <v>220</v>
      </c>
      <c r="BD118" s="62">
        <v>4</v>
      </c>
      <c r="BE118" s="14">
        <v>289612</v>
      </c>
      <c r="BF118" s="63">
        <v>66</v>
      </c>
      <c r="BG118" s="80">
        <v>3</v>
      </c>
      <c r="BH118" s="81">
        <v>333700</v>
      </c>
      <c r="BI118" s="82">
        <v>82</v>
      </c>
      <c r="BJ118" s="62">
        <v>6</v>
      </c>
      <c r="BK118" s="14">
        <v>390000</v>
      </c>
      <c r="BL118" s="63">
        <v>55</v>
      </c>
      <c r="BM118" s="80">
        <v>10</v>
      </c>
      <c r="BN118" s="81">
        <v>300150</v>
      </c>
      <c r="BO118" s="82">
        <v>96</v>
      </c>
      <c r="BP118" s="62">
        <v>9</v>
      </c>
      <c r="BQ118" s="14">
        <v>346278</v>
      </c>
      <c r="BR118" s="14">
        <v>109</v>
      </c>
      <c r="BS118" s="62">
        <v>5</v>
      </c>
      <c r="BT118" s="14">
        <v>286100</v>
      </c>
      <c r="BU118" s="63">
        <v>127</v>
      </c>
      <c r="BV118" s="80"/>
      <c r="BW118" s="81"/>
      <c r="BX118" s="82"/>
      <c r="BY118" s="62"/>
      <c r="BZ118" s="14"/>
      <c r="CA118" s="63"/>
    </row>
    <row r="119" spans="1:79" x14ac:dyDescent="0.4">
      <c r="A119" s="11" t="s">
        <v>50</v>
      </c>
      <c r="B119" s="524"/>
      <c r="C119" s="525"/>
      <c r="D119" s="526"/>
      <c r="E119" s="439">
        <v>72</v>
      </c>
      <c r="F119" s="439" t="s">
        <v>7556</v>
      </c>
      <c r="G119" s="439">
        <v>28</v>
      </c>
      <c r="H119" s="524">
        <v>63</v>
      </c>
      <c r="I119" s="525" t="s">
        <v>6863</v>
      </c>
      <c r="J119" s="526">
        <v>17</v>
      </c>
      <c r="K119" s="438">
        <v>109</v>
      </c>
      <c r="L119" s="439" t="s">
        <v>6168</v>
      </c>
      <c r="M119" s="439">
        <v>17</v>
      </c>
      <c r="N119">
        <v>78</v>
      </c>
      <c r="O119" t="s">
        <v>5436</v>
      </c>
      <c r="P119">
        <v>32</v>
      </c>
      <c r="Q119" s="439">
        <v>93</v>
      </c>
      <c r="R119" s="439" t="s">
        <v>4679</v>
      </c>
      <c r="S119" s="440">
        <v>35</v>
      </c>
      <c r="T119" s="131">
        <v>69</v>
      </c>
      <c r="U119" t="s">
        <v>3927</v>
      </c>
      <c r="V119" s="132">
        <v>46</v>
      </c>
      <c r="W119" s="306">
        <v>71</v>
      </c>
      <c r="X119" s="307" t="s">
        <v>3157</v>
      </c>
      <c r="Y119" s="308">
        <v>49</v>
      </c>
      <c r="Z119" s="131">
        <v>81</v>
      </c>
      <c r="AA119" t="s">
        <v>2410</v>
      </c>
      <c r="AB119" s="132">
        <v>56</v>
      </c>
      <c r="AC119" s="306">
        <v>92</v>
      </c>
      <c r="AD119" s="307" t="s">
        <v>1662</v>
      </c>
      <c r="AE119" s="308">
        <v>68</v>
      </c>
      <c r="AF119" s="40">
        <v>83</v>
      </c>
      <c r="AG119" s="40" t="s">
        <v>904</v>
      </c>
      <c r="AH119" s="246">
        <v>70</v>
      </c>
      <c r="AI119" s="81">
        <v>77</v>
      </c>
      <c r="AJ119" s="81">
        <v>250827</v>
      </c>
      <c r="AK119" s="82">
        <v>74</v>
      </c>
      <c r="AL119" s="60">
        <v>69</v>
      </c>
      <c r="AM119" s="13">
        <v>233002</v>
      </c>
      <c r="AN119" s="61">
        <v>93</v>
      </c>
      <c r="AO119" s="77">
        <v>73</v>
      </c>
      <c r="AP119" s="78">
        <v>224307</v>
      </c>
      <c r="AQ119" s="79">
        <v>98</v>
      </c>
      <c r="AR119" s="60">
        <v>59</v>
      </c>
      <c r="AS119" s="13">
        <v>223972</v>
      </c>
      <c r="AT119" s="61">
        <v>108</v>
      </c>
      <c r="AU119" s="77">
        <v>60</v>
      </c>
      <c r="AV119" s="78">
        <v>226853</v>
      </c>
      <c r="AW119" s="79">
        <v>104</v>
      </c>
      <c r="AX119" s="60">
        <v>52</v>
      </c>
      <c r="AY119" s="13">
        <v>253541</v>
      </c>
      <c r="AZ119" s="61">
        <v>110</v>
      </c>
      <c r="BA119" s="77">
        <v>56</v>
      </c>
      <c r="BB119" s="78">
        <v>263173</v>
      </c>
      <c r="BC119" s="79">
        <v>112</v>
      </c>
      <c r="BD119" s="62">
        <v>68</v>
      </c>
      <c r="BE119" s="14">
        <v>287426</v>
      </c>
      <c r="BF119" s="63">
        <v>83</v>
      </c>
      <c r="BG119" s="80">
        <v>65</v>
      </c>
      <c r="BH119" s="81">
        <v>304680</v>
      </c>
      <c r="BI119" s="82">
        <v>89</v>
      </c>
      <c r="BJ119" s="62">
        <v>92</v>
      </c>
      <c r="BK119" s="14">
        <v>290394</v>
      </c>
      <c r="BL119" s="63">
        <v>80</v>
      </c>
      <c r="BM119" s="80">
        <v>85</v>
      </c>
      <c r="BN119" s="81">
        <v>268814</v>
      </c>
      <c r="BO119" s="82">
        <v>51</v>
      </c>
      <c r="BP119" s="62">
        <v>83</v>
      </c>
      <c r="BQ119" s="14">
        <v>226971</v>
      </c>
      <c r="BR119" s="14">
        <v>61</v>
      </c>
      <c r="BS119" s="62">
        <v>101</v>
      </c>
      <c r="BT119" s="14">
        <v>209931</v>
      </c>
      <c r="BU119" s="63">
        <v>60</v>
      </c>
      <c r="BV119" s="80">
        <v>62</v>
      </c>
      <c r="BW119" s="81">
        <v>204791</v>
      </c>
      <c r="BX119" s="82">
        <v>55</v>
      </c>
      <c r="BY119" s="62">
        <v>82</v>
      </c>
      <c r="BZ119" s="14">
        <v>176237</v>
      </c>
      <c r="CA119" s="63">
        <v>74</v>
      </c>
    </row>
    <row r="120" spans="1:79" x14ac:dyDescent="0.4">
      <c r="A120" s="11" t="s">
        <v>12</v>
      </c>
      <c r="B120" s="524"/>
      <c r="C120" s="525"/>
      <c r="D120" s="526"/>
      <c r="E120" s="439">
        <v>899</v>
      </c>
      <c r="F120" s="439" t="s">
        <v>7557</v>
      </c>
      <c r="G120" s="439">
        <v>20</v>
      </c>
      <c r="H120" s="524">
        <v>973</v>
      </c>
      <c r="I120" s="525" t="s">
        <v>6864</v>
      </c>
      <c r="J120" s="526">
        <v>22</v>
      </c>
      <c r="K120" s="438">
        <v>1256</v>
      </c>
      <c r="L120" s="439" t="s">
        <v>6169</v>
      </c>
      <c r="M120" s="439">
        <v>25</v>
      </c>
      <c r="N120">
        <v>1398</v>
      </c>
      <c r="O120" t="s">
        <v>5437</v>
      </c>
      <c r="P120">
        <v>26</v>
      </c>
      <c r="Q120" s="439">
        <v>1117</v>
      </c>
      <c r="R120" s="439" t="s">
        <v>4680</v>
      </c>
      <c r="S120" s="440">
        <v>36</v>
      </c>
      <c r="T120" s="131">
        <v>1008</v>
      </c>
      <c r="U120" t="s">
        <v>3928</v>
      </c>
      <c r="V120" s="132">
        <v>40</v>
      </c>
      <c r="W120" s="306">
        <v>1053</v>
      </c>
      <c r="X120" s="307" t="s">
        <v>3158</v>
      </c>
      <c r="Y120" s="308">
        <v>38</v>
      </c>
      <c r="Z120" s="131">
        <v>1058</v>
      </c>
      <c r="AA120" t="s">
        <v>2411</v>
      </c>
      <c r="AB120" s="132">
        <v>65</v>
      </c>
      <c r="AC120" s="306">
        <v>982</v>
      </c>
      <c r="AD120" s="307" t="s">
        <v>1663</v>
      </c>
      <c r="AE120" s="308">
        <v>86</v>
      </c>
      <c r="AF120" s="40">
        <v>912</v>
      </c>
      <c r="AG120" s="40" t="s">
        <v>905</v>
      </c>
      <c r="AH120" s="246">
        <v>100</v>
      </c>
      <c r="AI120" s="81">
        <v>810</v>
      </c>
      <c r="AJ120" s="81">
        <v>80143</v>
      </c>
      <c r="AK120" s="82">
        <v>102</v>
      </c>
      <c r="AL120" s="60">
        <v>878</v>
      </c>
      <c r="AM120" s="13">
        <v>68359</v>
      </c>
      <c r="AN120" s="61">
        <v>99</v>
      </c>
      <c r="AO120" s="77">
        <v>824</v>
      </c>
      <c r="AP120" s="78">
        <v>59974</v>
      </c>
      <c r="AQ120" s="79">
        <v>101</v>
      </c>
      <c r="AR120" s="60">
        <v>786</v>
      </c>
      <c r="AS120" s="13">
        <v>63396</v>
      </c>
      <c r="AT120" s="61">
        <v>112</v>
      </c>
      <c r="AU120" s="77">
        <v>665</v>
      </c>
      <c r="AV120" s="78">
        <v>83074</v>
      </c>
      <c r="AW120" s="79">
        <v>99</v>
      </c>
      <c r="AX120" s="60">
        <v>764</v>
      </c>
      <c r="AY120" s="13">
        <v>88720</v>
      </c>
      <c r="AZ120" s="61">
        <v>106</v>
      </c>
      <c r="BA120" s="77">
        <v>724</v>
      </c>
      <c r="BB120" s="78">
        <v>114400</v>
      </c>
      <c r="BC120" s="79">
        <v>99</v>
      </c>
      <c r="BD120" s="62">
        <v>888</v>
      </c>
      <c r="BE120" s="14">
        <v>122106</v>
      </c>
      <c r="BF120" s="63">
        <v>86</v>
      </c>
      <c r="BG120" s="80">
        <v>1079</v>
      </c>
      <c r="BH120" s="81">
        <v>128796</v>
      </c>
      <c r="BI120" s="82">
        <v>68</v>
      </c>
      <c r="BJ120" s="62">
        <v>1285</v>
      </c>
      <c r="BK120" s="14">
        <v>130815</v>
      </c>
      <c r="BL120" s="63">
        <v>48</v>
      </c>
      <c r="BM120" s="80">
        <v>1305</v>
      </c>
      <c r="BN120" s="81">
        <v>116551</v>
      </c>
      <c r="BO120" s="82">
        <v>43</v>
      </c>
      <c r="BP120" s="62">
        <v>1152</v>
      </c>
      <c r="BQ120" s="14">
        <v>106954</v>
      </c>
      <c r="BR120" s="14">
        <v>50</v>
      </c>
      <c r="BS120" s="62">
        <v>1165</v>
      </c>
      <c r="BT120" s="14">
        <v>98980</v>
      </c>
      <c r="BU120" s="63">
        <v>63</v>
      </c>
      <c r="BV120" s="80">
        <v>1060</v>
      </c>
      <c r="BW120" s="81">
        <v>94136</v>
      </c>
      <c r="BX120" s="82">
        <v>59</v>
      </c>
      <c r="BY120" s="62">
        <v>982</v>
      </c>
      <c r="BZ120" s="14">
        <v>89659</v>
      </c>
      <c r="CA120" s="63">
        <v>67</v>
      </c>
    </row>
    <row r="121" spans="1:79" x14ac:dyDescent="0.4">
      <c r="A121" s="11" t="s">
        <v>145</v>
      </c>
      <c r="B121" s="524"/>
      <c r="C121" s="525"/>
      <c r="D121" s="526"/>
      <c r="E121" s="439">
        <v>20</v>
      </c>
      <c r="F121" s="439" t="s">
        <v>7558</v>
      </c>
      <c r="G121" s="439">
        <v>42</v>
      </c>
      <c r="H121" s="524">
        <v>33</v>
      </c>
      <c r="I121" s="525" t="s">
        <v>6865</v>
      </c>
      <c r="J121" s="526">
        <v>60</v>
      </c>
      <c r="K121" s="438">
        <v>35</v>
      </c>
      <c r="L121" s="439" t="s">
        <v>6170</v>
      </c>
      <c r="M121" s="439">
        <v>36</v>
      </c>
      <c r="N121">
        <v>39</v>
      </c>
      <c r="O121" t="s">
        <v>5438</v>
      </c>
      <c r="P121">
        <v>20</v>
      </c>
      <c r="Q121" s="439">
        <v>44</v>
      </c>
      <c r="R121" s="439" t="s">
        <v>4681</v>
      </c>
      <c r="S121" s="440">
        <v>44</v>
      </c>
      <c r="T121" s="131">
        <v>31</v>
      </c>
      <c r="U121" t="s">
        <v>3929</v>
      </c>
      <c r="V121" s="132">
        <v>46</v>
      </c>
      <c r="W121" s="306">
        <v>26</v>
      </c>
      <c r="X121" s="307" t="s">
        <v>3159</v>
      </c>
      <c r="Y121" s="308">
        <v>67</v>
      </c>
      <c r="Z121" s="131">
        <v>25</v>
      </c>
      <c r="AA121" t="s">
        <v>2412</v>
      </c>
      <c r="AB121" s="132">
        <v>81</v>
      </c>
      <c r="AC121" s="306">
        <v>23</v>
      </c>
      <c r="AD121" s="307" t="s">
        <v>1664</v>
      </c>
      <c r="AE121" s="308">
        <v>94</v>
      </c>
      <c r="AF121" s="40">
        <v>27</v>
      </c>
      <c r="AG121" s="40" t="s">
        <v>906</v>
      </c>
      <c r="AH121" s="246">
        <v>125</v>
      </c>
      <c r="AI121" s="81">
        <v>26</v>
      </c>
      <c r="AJ121" s="81">
        <v>249241</v>
      </c>
      <c r="AK121" s="82">
        <v>82</v>
      </c>
      <c r="AL121" s="60">
        <v>23</v>
      </c>
      <c r="AM121" s="13">
        <v>218987</v>
      </c>
      <c r="AN121" s="61">
        <v>118</v>
      </c>
      <c r="AO121" s="77">
        <v>18</v>
      </c>
      <c r="AP121" s="78">
        <v>276139</v>
      </c>
      <c r="AQ121" s="79">
        <v>96</v>
      </c>
      <c r="AR121" s="60">
        <v>21</v>
      </c>
      <c r="AS121" s="13">
        <v>206403</v>
      </c>
      <c r="AT121" s="61">
        <v>106</v>
      </c>
      <c r="AU121" s="77">
        <v>30</v>
      </c>
      <c r="AV121" s="78">
        <v>299937</v>
      </c>
      <c r="AW121" s="79">
        <v>156</v>
      </c>
      <c r="AX121" s="60">
        <v>18</v>
      </c>
      <c r="AY121" s="13">
        <v>250878</v>
      </c>
      <c r="AZ121" s="61">
        <v>120</v>
      </c>
      <c r="BA121" s="77">
        <v>14</v>
      </c>
      <c r="BB121" s="78">
        <v>318279</v>
      </c>
      <c r="BC121" s="79">
        <v>107</v>
      </c>
      <c r="BD121" s="62">
        <v>25</v>
      </c>
      <c r="BE121" s="14">
        <v>330236</v>
      </c>
      <c r="BF121" s="63">
        <v>96</v>
      </c>
      <c r="BG121" s="80">
        <v>17</v>
      </c>
      <c r="BH121" s="81">
        <v>318259</v>
      </c>
      <c r="BI121" s="82">
        <v>46</v>
      </c>
      <c r="BJ121" s="62">
        <v>21</v>
      </c>
      <c r="BK121" s="14">
        <v>297684</v>
      </c>
      <c r="BL121" s="63">
        <v>65</v>
      </c>
      <c r="BM121" s="80">
        <v>18</v>
      </c>
      <c r="BN121" s="81">
        <v>291128</v>
      </c>
      <c r="BO121" s="82">
        <v>84</v>
      </c>
      <c r="BP121" s="62">
        <v>17</v>
      </c>
      <c r="BQ121" s="14">
        <v>213315</v>
      </c>
      <c r="BR121" s="14">
        <v>48</v>
      </c>
      <c r="BS121" s="62">
        <v>28</v>
      </c>
      <c r="BT121" s="14">
        <v>220678</v>
      </c>
      <c r="BU121" s="63">
        <v>51</v>
      </c>
      <c r="BV121" s="80"/>
      <c r="BW121" s="81"/>
      <c r="BX121" s="82"/>
      <c r="BY121" s="62"/>
      <c r="BZ121" s="14"/>
      <c r="CA121" s="63"/>
    </row>
    <row r="122" spans="1:79" x14ac:dyDescent="0.4">
      <c r="A122" s="11" t="s">
        <v>146</v>
      </c>
      <c r="B122" s="524"/>
      <c r="C122" s="525"/>
      <c r="D122" s="526"/>
      <c r="E122" s="439">
        <v>38</v>
      </c>
      <c r="F122" s="439" t="s">
        <v>7559</v>
      </c>
      <c r="G122" s="439">
        <v>49</v>
      </c>
      <c r="H122" s="524">
        <v>37</v>
      </c>
      <c r="I122" s="525" t="s">
        <v>6866</v>
      </c>
      <c r="J122" s="526">
        <v>32</v>
      </c>
      <c r="K122" s="438">
        <v>38</v>
      </c>
      <c r="L122" s="439" t="s">
        <v>6171</v>
      </c>
      <c r="M122" s="439">
        <v>26</v>
      </c>
      <c r="N122">
        <v>50</v>
      </c>
      <c r="O122" t="s">
        <v>5439</v>
      </c>
      <c r="P122">
        <v>26</v>
      </c>
      <c r="Q122" s="439">
        <v>51</v>
      </c>
      <c r="R122" s="439" t="s">
        <v>4682</v>
      </c>
      <c r="S122" s="440">
        <v>45</v>
      </c>
      <c r="T122" s="131">
        <v>57</v>
      </c>
      <c r="U122" t="s">
        <v>3930</v>
      </c>
      <c r="V122" s="132">
        <v>58</v>
      </c>
      <c r="W122" s="306">
        <v>50</v>
      </c>
      <c r="X122" s="307" t="s">
        <v>3160</v>
      </c>
      <c r="Y122" s="308">
        <v>56</v>
      </c>
      <c r="Z122" s="131">
        <v>51</v>
      </c>
      <c r="AA122" t="s">
        <v>2413</v>
      </c>
      <c r="AB122" s="132">
        <v>59</v>
      </c>
      <c r="AC122" s="306">
        <v>53</v>
      </c>
      <c r="AD122" s="307" t="s">
        <v>1665</v>
      </c>
      <c r="AE122" s="308">
        <v>76</v>
      </c>
      <c r="AF122" s="40">
        <v>50</v>
      </c>
      <c r="AG122" s="40" t="s">
        <v>907</v>
      </c>
      <c r="AH122" s="246">
        <v>121</v>
      </c>
      <c r="AI122" s="81">
        <v>51</v>
      </c>
      <c r="AJ122" s="81">
        <v>223274</v>
      </c>
      <c r="AK122" s="82">
        <v>112</v>
      </c>
      <c r="AL122" s="60">
        <v>42</v>
      </c>
      <c r="AM122" s="13">
        <v>208462</v>
      </c>
      <c r="AN122" s="61">
        <v>115</v>
      </c>
      <c r="AO122" s="77">
        <v>35</v>
      </c>
      <c r="AP122" s="78">
        <v>211243</v>
      </c>
      <c r="AQ122" s="79">
        <v>154</v>
      </c>
      <c r="AR122" s="60">
        <v>24</v>
      </c>
      <c r="AS122" s="13">
        <v>196208</v>
      </c>
      <c r="AT122" s="61">
        <v>111</v>
      </c>
      <c r="AU122" s="77">
        <v>17</v>
      </c>
      <c r="AV122" s="78">
        <v>184106</v>
      </c>
      <c r="AW122" s="79">
        <v>109</v>
      </c>
      <c r="AX122" s="60">
        <v>30</v>
      </c>
      <c r="AY122" s="13">
        <v>218372</v>
      </c>
      <c r="AZ122" s="61">
        <v>99</v>
      </c>
      <c r="BA122" s="77">
        <v>31</v>
      </c>
      <c r="BB122" s="78">
        <v>223197</v>
      </c>
      <c r="BC122" s="79">
        <v>141</v>
      </c>
      <c r="BD122" s="62">
        <v>40</v>
      </c>
      <c r="BE122" s="14">
        <v>258832</v>
      </c>
      <c r="BF122" s="63">
        <v>91</v>
      </c>
      <c r="BG122" s="80">
        <v>36</v>
      </c>
      <c r="BH122" s="81">
        <v>290024</v>
      </c>
      <c r="BI122" s="82">
        <v>116</v>
      </c>
      <c r="BJ122" s="62">
        <v>48</v>
      </c>
      <c r="BK122" s="14">
        <v>244242</v>
      </c>
      <c r="BL122" s="63">
        <v>69</v>
      </c>
      <c r="BM122" s="80">
        <v>34</v>
      </c>
      <c r="BN122" s="81">
        <v>232650</v>
      </c>
      <c r="BO122" s="82">
        <v>60</v>
      </c>
      <c r="BP122" s="62">
        <v>26</v>
      </c>
      <c r="BQ122" s="14">
        <v>208625</v>
      </c>
      <c r="BR122" s="14">
        <v>84</v>
      </c>
      <c r="BS122" s="62">
        <v>32</v>
      </c>
      <c r="BT122" s="14">
        <v>202025</v>
      </c>
      <c r="BU122" s="63">
        <v>66</v>
      </c>
      <c r="BV122" s="80"/>
      <c r="BW122" s="81"/>
      <c r="BX122" s="82"/>
      <c r="BY122" s="62"/>
      <c r="BZ122" s="14"/>
      <c r="CA122" s="63"/>
    </row>
    <row r="123" spans="1:79" x14ac:dyDescent="0.4">
      <c r="A123" s="11" t="s">
        <v>246</v>
      </c>
      <c r="B123" s="524"/>
      <c r="C123" s="525"/>
      <c r="D123" s="526"/>
      <c r="E123" s="439">
        <v>59</v>
      </c>
      <c r="F123" s="439" t="s">
        <v>7560</v>
      </c>
      <c r="G123" s="439">
        <v>16</v>
      </c>
      <c r="H123" s="524">
        <v>64</v>
      </c>
      <c r="I123" s="525" t="s">
        <v>6867</v>
      </c>
      <c r="J123" s="526">
        <v>17</v>
      </c>
      <c r="K123" s="438">
        <v>85</v>
      </c>
      <c r="L123" s="439" t="s">
        <v>6172</v>
      </c>
      <c r="M123" s="439">
        <v>26</v>
      </c>
      <c r="N123">
        <v>117</v>
      </c>
      <c r="O123" t="s">
        <v>5440</v>
      </c>
      <c r="P123">
        <v>18</v>
      </c>
      <c r="Q123" s="439">
        <v>94</v>
      </c>
      <c r="R123" s="439" t="s">
        <v>4683</v>
      </c>
      <c r="S123" s="440">
        <v>39</v>
      </c>
      <c r="T123" s="131">
        <v>98</v>
      </c>
      <c r="U123" t="s">
        <v>3931</v>
      </c>
      <c r="V123" s="132">
        <v>35</v>
      </c>
      <c r="W123" s="306">
        <v>114</v>
      </c>
      <c r="X123" s="307" t="s">
        <v>3161</v>
      </c>
      <c r="Y123" s="308">
        <v>39</v>
      </c>
      <c r="Z123" s="131">
        <v>104</v>
      </c>
      <c r="AA123" t="s">
        <v>2414</v>
      </c>
      <c r="AB123" s="132">
        <v>43</v>
      </c>
      <c r="AC123" s="306">
        <v>105</v>
      </c>
      <c r="AD123" s="307" t="s">
        <v>1666</v>
      </c>
      <c r="AE123" s="308">
        <v>65</v>
      </c>
      <c r="AF123" s="40">
        <v>101</v>
      </c>
      <c r="AG123" s="40" t="s">
        <v>908</v>
      </c>
      <c r="AH123" s="246">
        <v>78</v>
      </c>
      <c r="AI123" s="81">
        <v>75</v>
      </c>
      <c r="AJ123" s="81">
        <v>134017</v>
      </c>
      <c r="AK123" s="82">
        <v>78</v>
      </c>
      <c r="AL123" s="60">
        <v>72</v>
      </c>
      <c r="AM123" s="13">
        <v>119108</v>
      </c>
      <c r="AN123" s="61">
        <v>96</v>
      </c>
      <c r="AO123" s="77">
        <v>70</v>
      </c>
      <c r="AP123" s="78">
        <v>107201</v>
      </c>
      <c r="AQ123" s="79">
        <v>94</v>
      </c>
      <c r="AR123" s="60">
        <v>60</v>
      </c>
      <c r="AS123" s="13">
        <v>126850</v>
      </c>
      <c r="AT123" s="61">
        <v>120</v>
      </c>
      <c r="AU123" s="77">
        <v>52</v>
      </c>
      <c r="AV123" s="78">
        <v>146805</v>
      </c>
      <c r="AW123" s="79">
        <v>148</v>
      </c>
      <c r="AX123" s="60">
        <v>57</v>
      </c>
      <c r="AY123" s="13">
        <v>161460</v>
      </c>
      <c r="AZ123" s="61">
        <v>121</v>
      </c>
      <c r="BA123" s="77">
        <v>64</v>
      </c>
      <c r="BB123" s="78">
        <v>185948</v>
      </c>
      <c r="BC123" s="79">
        <v>105</v>
      </c>
      <c r="BD123" s="62">
        <v>98</v>
      </c>
      <c r="BE123" s="14">
        <v>188641</v>
      </c>
      <c r="BF123" s="63">
        <v>86</v>
      </c>
      <c r="BG123" s="80">
        <v>109</v>
      </c>
      <c r="BH123" s="81">
        <v>185004</v>
      </c>
      <c r="BI123" s="82">
        <v>76</v>
      </c>
      <c r="BJ123" s="62">
        <v>107</v>
      </c>
      <c r="BK123" s="14">
        <v>192638</v>
      </c>
      <c r="BL123" s="63">
        <v>70</v>
      </c>
      <c r="BM123" s="80">
        <v>71</v>
      </c>
      <c r="BN123" s="81">
        <v>165954</v>
      </c>
      <c r="BO123" s="82">
        <v>41</v>
      </c>
      <c r="BP123" s="62">
        <v>47</v>
      </c>
      <c r="BQ123" s="14">
        <v>138800</v>
      </c>
      <c r="BR123" s="14">
        <v>45</v>
      </c>
      <c r="BS123" s="62">
        <v>47</v>
      </c>
      <c r="BT123" s="14">
        <v>127780</v>
      </c>
      <c r="BU123" s="63">
        <v>60</v>
      </c>
      <c r="BV123" s="80"/>
      <c r="BW123" s="81"/>
      <c r="BX123" s="82"/>
      <c r="BY123" s="62"/>
      <c r="BZ123" s="14"/>
      <c r="CA123" s="63"/>
    </row>
    <row r="124" spans="1:79" x14ac:dyDescent="0.4">
      <c r="A124" s="11" t="s">
        <v>194</v>
      </c>
      <c r="B124" s="524"/>
      <c r="C124" s="525"/>
      <c r="D124" s="526"/>
      <c r="E124" s="439">
        <v>69</v>
      </c>
      <c r="F124" s="439" t="s">
        <v>7561</v>
      </c>
      <c r="G124" s="439">
        <v>45</v>
      </c>
      <c r="H124" s="524">
        <v>59</v>
      </c>
      <c r="I124" s="525" t="s">
        <v>6868</v>
      </c>
      <c r="J124" s="526">
        <v>42</v>
      </c>
      <c r="K124" s="438">
        <v>60</v>
      </c>
      <c r="L124" s="439" t="s">
        <v>6173</v>
      </c>
      <c r="M124" s="439">
        <v>35</v>
      </c>
      <c r="N124">
        <v>72</v>
      </c>
      <c r="O124" t="s">
        <v>5441</v>
      </c>
      <c r="P124">
        <v>29</v>
      </c>
      <c r="Q124" s="439">
        <v>74</v>
      </c>
      <c r="R124" s="439" t="s">
        <v>4684</v>
      </c>
      <c r="S124" s="440">
        <v>46</v>
      </c>
      <c r="T124" s="131">
        <v>54</v>
      </c>
      <c r="U124" t="s">
        <v>3932</v>
      </c>
      <c r="V124" s="132">
        <v>37</v>
      </c>
      <c r="W124" s="306">
        <v>48</v>
      </c>
      <c r="X124" s="307" t="s">
        <v>3162</v>
      </c>
      <c r="Y124" s="308">
        <v>25</v>
      </c>
      <c r="Z124" s="131">
        <v>44</v>
      </c>
      <c r="AA124" t="s">
        <v>2415</v>
      </c>
      <c r="AB124" s="132">
        <v>90</v>
      </c>
      <c r="AC124" s="306">
        <v>49</v>
      </c>
      <c r="AD124" s="307" t="s">
        <v>1667</v>
      </c>
      <c r="AE124" s="308">
        <v>109</v>
      </c>
      <c r="AF124" s="40">
        <v>70</v>
      </c>
      <c r="AG124" s="40" t="s">
        <v>909</v>
      </c>
      <c r="AH124" s="246">
        <v>149</v>
      </c>
      <c r="AI124" s="81">
        <v>51</v>
      </c>
      <c r="AJ124" s="81">
        <v>167092</v>
      </c>
      <c r="AK124" s="82">
        <v>205</v>
      </c>
      <c r="AL124" s="60">
        <v>32</v>
      </c>
      <c r="AM124" s="13">
        <v>203325</v>
      </c>
      <c r="AN124" s="61">
        <v>199</v>
      </c>
      <c r="AO124" s="77">
        <v>51</v>
      </c>
      <c r="AP124" s="78">
        <v>175542</v>
      </c>
      <c r="AQ124" s="79">
        <v>149</v>
      </c>
      <c r="AR124" s="60">
        <v>37</v>
      </c>
      <c r="AS124" s="13">
        <v>141095</v>
      </c>
      <c r="AT124" s="61">
        <v>128</v>
      </c>
      <c r="AU124" s="77">
        <v>36</v>
      </c>
      <c r="AV124" s="78">
        <v>173048</v>
      </c>
      <c r="AW124" s="79">
        <v>108</v>
      </c>
      <c r="AX124" s="60">
        <v>47</v>
      </c>
      <c r="AY124" s="13">
        <v>181126</v>
      </c>
      <c r="AZ124" s="61">
        <v>120</v>
      </c>
      <c r="BA124" s="77">
        <v>46</v>
      </c>
      <c r="BB124" s="78">
        <v>207099</v>
      </c>
      <c r="BC124" s="79">
        <v>141</v>
      </c>
      <c r="BD124" s="62">
        <v>41</v>
      </c>
      <c r="BE124" s="14">
        <v>186653</v>
      </c>
      <c r="BF124" s="63">
        <v>109</v>
      </c>
      <c r="BG124" s="80">
        <v>69</v>
      </c>
      <c r="BH124" s="81">
        <v>208214</v>
      </c>
      <c r="BI124" s="82">
        <v>84</v>
      </c>
      <c r="BJ124" s="62">
        <v>45</v>
      </c>
      <c r="BK124" s="14">
        <v>189625</v>
      </c>
      <c r="BL124" s="63">
        <v>67</v>
      </c>
      <c r="BM124" s="80">
        <v>47</v>
      </c>
      <c r="BN124" s="81">
        <v>179801</v>
      </c>
      <c r="BO124" s="82">
        <v>51</v>
      </c>
      <c r="BP124" s="62">
        <v>43</v>
      </c>
      <c r="BQ124" s="14">
        <v>167768</v>
      </c>
      <c r="BR124" s="14">
        <v>59</v>
      </c>
      <c r="BS124" s="62">
        <v>43</v>
      </c>
      <c r="BT124" s="14">
        <v>143675</v>
      </c>
      <c r="BU124" s="63">
        <v>71</v>
      </c>
      <c r="BV124" s="80">
        <v>30</v>
      </c>
      <c r="BW124" s="81">
        <v>143443</v>
      </c>
      <c r="BX124" s="82">
        <v>76</v>
      </c>
      <c r="BY124" s="62">
        <v>38</v>
      </c>
      <c r="BZ124" s="14">
        <v>132498</v>
      </c>
      <c r="CA124" s="63">
        <v>52</v>
      </c>
    </row>
    <row r="125" spans="1:79" x14ac:dyDescent="0.4">
      <c r="A125" s="11" t="s">
        <v>51</v>
      </c>
      <c r="B125" s="524"/>
      <c r="C125" s="525"/>
      <c r="D125" s="526"/>
      <c r="E125" s="439">
        <v>145</v>
      </c>
      <c r="F125" s="439" t="s">
        <v>7562</v>
      </c>
      <c r="G125" s="439">
        <v>30</v>
      </c>
      <c r="H125" s="524">
        <v>120</v>
      </c>
      <c r="I125" s="525" t="s">
        <v>6869</v>
      </c>
      <c r="J125" s="526">
        <v>46</v>
      </c>
      <c r="K125" s="438">
        <v>164</v>
      </c>
      <c r="L125" s="439" t="s">
        <v>6174</v>
      </c>
      <c r="M125" s="439">
        <v>33</v>
      </c>
      <c r="N125">
        <v>208</v>
      </c>
      <c r="O125" t="s">
        <v>5442</v>
      </c>
      <c r="P125">
        <v>33</v>
      </c>
      <c r="Q125" s="439">
        <v>241</v>
      </c>
      <c r="R125" s="439" t="s">
        <v>4685</v>
      </c>
      <c r="S125" s="440">
        <v>36</v>
      </c>
      <c r="T125" s="131">
        <v>202</v>
      </c>
      <c r="U125" t="s">
        <v>3933</v>
      </c>
      <c r="V125" s="132">
        <v>37</v>
      </c>
      <c r="W125" s="306">
        <v>182</v>
      </c>
      <c r="X125" s="307" t="s">
        <v>3163</v>
      </c>
      <c r="Y125" s="308">
        <v>58</v>
      </c>
      <c r="Z125" s="131">
        <v>211</v>
      </c>
      <c r="AA125" t="s">
        <v>2416</v>
      </c>
      <c r="AB125" s="132">
        <v>67</v>
      </c>
      <c r="AC125" s="306">
        <v>183</v>
      </c>
      <c r="AD125" s="307" t="s">
        <v>1668</v>
      </c>
      <c r="AE125" s="308">
        <v>89</v>
      </c>
      <c r="AF125" s="40">
        <v>198</v>
      </c>
      <c r="AG125" s="40" t="s">
        <v>910</v>
      </c>
      <c r="AH125" s="246">
        <v>89</v>
      </c>
      <c r="AI125" s="81">
        <v>167</v>
      </c>
      <c r="AJ125" s="81">
        <v>219833</v>
      </c>
      <c r="AK125" s="82">
        <v>88</v>
      </c>
      <c r="AL125" s="60">
        <v>160</v>
      </c>
      <c r="AM125" s="13">
        <v>211017</v>
      </c>
      <c r="AN125" s="61">
        <v>114</v>
      </c>
      <c r="AO125" s="77">
        <v>142</v>
      </c>
      <c r="AP125" s="78">
        <v>200643</v>
      </c>
      <c r="AQ125" s="79">
        <v>113</v>
      </c>
      <c r="AR125" s="60">
        <v>134</v>
      </c>
      <c r="AS125" s="13">
        <v>211668</v>
      </c>
      <c r="AT125" s="61">
        <v>147</v>
      </c>
      <c r="AU125" s="77">
        <v>112</v>
      </c>
      <c r="AV125" s="78">
        <v>216684</v>
      </c>
      <c r="AW125" s="79">
        <v>127</v>
      </c>
      <c r="AX125" s="60">
        <v>120</v>
      </c>
      <c r="AY125" s="13">
        <v>237787</v>
      </c>
      <c r="AZ125" s="61">
        <v>144</v>
      </c>
      <c r="BA125" s="77">
        <v>133</v>
      </c>
      <c r="BB125" s="78">
        <v>239719</v>
      </c>
      <c r="BC125" s="79">
        <v>121</v>
      </c>
      <c r="BD125" s="60">
        <v>148</v>
      </c>
      <c r="BE125" s="13">
        <v>248885</v>
      </c>
      <c r="BF125" s="61">
        <v>111</v>
      </c>
      <c r="BG125" s="80">
        <v>169</v>
      </c>
      <c r="BH125" s="81">
        <v>258848</v>
      </c>
      <c r="BI125" s="82">
        <v>91</v>
      </c>
      <c r="BJ125" s="62">
        <v>203</v>
      </c>
      <c r="BK125" s="14">
        <v>269093</v>
      </c>
      <c r="BL125" s="63">
        <v>74</v>
      </c>
      <c r="BM125" s="80">
        <v>190</v>
      </c>
      <c r="BN125" s="81">
        <v>231454</v>
      </c>
      <c r="BO125" s="82">
        <v>85</v>
      </c>
      <c r="BP125" s="62">
        <v>160</v>
      </c>
      <c r="BQ125" s="14">
        <v>216191</v>
      </c>
      <c r="BR125" s="14">
        <v>75</v>
      </c>
      <c r="BS125" s="62">
        <v>147</v>
      </c>
      <c r="BT125" s="14">
        <v>191555</v>
      </c>
      <c r="BU125" s="63">
        <v>84</v>
      </c>
      <c r="BV125" s="80">
        <v>189</v>
      </c>
      <c r="BW125" s="81">
        <v>186169</v>
      </c>
      <c r="BX125" s="82">
        <v>100</v>
      </c>
      <c r="BY125" s="62">
        <v>129</v>
      </c>
      <c r="BZ125" s="14">
        <v>177787</v>
      </c>
      <c r="CA125" s="63">
        <v>90</v>
      </c>
    </row>
    <row r="126" spans="1:79" x14ac:dyDescent="0.4">
      <c r="A126" s="11" t="s">
        <v>253</v>
      </c>
      <c r="B126" s="524"/>
      <c r="C126" s="525"/>
      <c r="D126" s="526"/>
      <c r="E126" s="439">
        <v>30</v>
      </c>
      <c r="F126" s="439" t="s">
        <v>7563</v>
      </c>
      <c r="G126" s="439">
        <v>26</v>
      </c>
      <c r="H126" s="524">
        <v>16</v>
      </c>
      <c r="I126" s="525" t="s">
        <v>6870</v>
      </c>
      <c r="J126" s="526">
        <v>36</v>
      </c>
      <c r="K126" s="438">
        <v>24</v>
      </c>
      <c r="L126" s="439" t="s">
        <v>6175</v>
      </c>
      <c r="M126" s="439">
        <v>40</v>
      </c>
      <c r="N126">
        <v>41</v>
      </c>
      <c r="O126" t="s">
        <v>5443</v>
      </c>
      <c r="P126">
        <v>29</v>
      </c>
      <c r="Q126" s="439">
        <v>48</v>
      </c>
      <c r="R126" s="439" t="s">
        <v>4686</v>
      </c>
      <c r="S126" s="440">
        <v>34</v>
      </c>
      <c r="T126" s="131">
        <v>48</v>
      </c>
      <c r="U126" t="s">
        <v>3934</v>
      </c>
      <c r="V126" s="132">
        <v>39</v>
      </c>
      <c r="W126" s="306">
        <v>38</v>
      </c>
      <c r="X126" s="307" t="s">
        <v>3164</v>
      </c>
      <c r="Y126" s="308">
        <v>63</v>
      </c>
      <c r="Z126" s="131">
        <v>49</v>
      </c>
      <c r="AA126" t="s">
        <v>2417</v>
      </c>
      <c r="AB126" s="132">
        <v>56</v>
      </c>
      <c r="AC126" s="306">
        <v>44</v>
      </c>
      <c r="AD126" s="307" t="s">
        <v>1669</v>
      </c>
      <c r="AE126" s="308">
        <v>89</v>
      </c>
      <c r="AF126" s="40">
        <v>57</v>
      </c>
      <c r="AG126" s="40" t="s">
        <v>911</v>
      </c>
      <c r="AH126" s="246">
        <v>121</v>
      </c>
      <c r="AI126" s="81">
        <v>33</v>
      </c>
      <c r="AJ126" s="81">
        <v>235542</v>
      </c>
      <c r="AK126" s="82">
        <v>150</v>
      </c>
      <c r="AL126" s="60">
        <v>27</v>
      </c>
      <c r="AM126" s="13">
        <v>288092</v>
      </c>
      <c r="AN126" s="61">
        <v>120</v>
      </c>
      <c r="AO126" s="77">
        <v>34</v>
      </c>
      <c r="AP126" s="78">
        <v>282683</v>
      </c>
      <c r="AQ126" s="79">
        <v>166</v>
      </c>
      <c r="AR126" s="60">
        <v>22</v>
      </c>
      <c r="AS126" s="13">
        <v>280995</v>
      </c>
      <c r="AT126" s="61">
        <v>137</v>
      </c>
      <c r="AU126" s="77">
        <v>18</v>
      </c>
      <c r="AV126" s="78">
        <v>265725</v>
      </c>
      <c r="AW126" s="79">
        <v>144</v>
      </c>
      <c r="AX126" s="60">
        <v>30</v>
      </c>
      <c r="AY126" s="13">
        <v>309030</v>
      </c>
      <c r="AZ126" s="61">
        <v>174</v>
      </c>
      <c r="BA126" s="77">
        <v>25</v>
      </c>
      <c r="BB126" s="78">
        <v>240796</v>
      </c>
      <c r="BC126" s="79">
        <v>122</v>
      </c>
      <c r="BD126" s="62">
        <v>36</v>
      </c>
      <c r="BE126" s="14">
        <v>331077</v>
      </c>
      <c r="BF126" s="63">
        <v>91</v>
      </c>
      <c r="BG126" s="80">
        <v>34</v>
      </c>
      <c r="BH126" s="81">
        <v>328175</v>
      </c>
      <c r="BI126" s="82">
        <v>92</v>
      </c>
      <c r="BJ126" s="62">
        <v>34</v>
      </c>
      <c r="BK126" s="14">
        <v>359588</v>
      </c>
      <c r="BL126" s="63">
        <v>63</v>
      </c>
      <c r="BM126" s="80">
        <v>42</v>
      </c>
      <c r="BN126" s="81">
        <v>311273</v>
      </c>
      <c r="BO126" s="82">
        <v>44</v>
      </c>
      <c r="BP126" s="62">
        <v>37</v>
      </c>
      <c r="BQ126" s="14">
        <v>331573</v>
      </c>
      <c r="BR126" s="14">
        <v>103</v>
      </c>
      <c r="BS126" s="60">
        <v>38</v>
      </c>
      <c r="BT126" s="13">
        <v>247534</v>
      </c>
      <c r="BU126" s="61">
        <v>81</v>
      </c>
      <c r="BV126" s="77">
        <v>38</v>
      </c>
      <c r="BW126" s="78">
        <v>311967</v>
      </c>
      <c r="BX126" s="79">
        <v>62</v>
      </c>
      <c r="BY126" s="60">
        <v>53</v>
      </c>
      <c r="BZ126" s="14">
        <v>211522</v>
      </c>
      <c r="CA126" s="63">
        <v>118</v>
      </c>
    </row>
    <row r="127" spans="1:79" s="11" customFormat="1" x14ac:dyDescent="0.4">
      <c r="A127" s="253" t="s">
        <v>147</v>
      </c>
      <c r="B127" s="524"/>
      <c r="C127" s="525"/>
      <c r="D127" s="526"/>
      <c r="E127" s="439">
        <v>21</v>
      </c>
      <c r="F127" s="439" t="s">
        <v>7564</v>
      </c>
      <c r="G127" s="439">
        <v>51</v>
      </c>
      <c r="H127" s="524">
        <v>23</v>
      </c>
      <c r="I127" s="525" t="s">
        <v>6871</v>
      </c>
      <c r="J127" s="526">
        <v>19</v>
      </c>
      <c r="K127" s="438">
        <v>20</v>
      </c>
      <c r="L127" s="439" t="s">
        <v>6176</v>
      </c>
      <c r="M127" s="439">
        <v>33</v>
      </c>
      <c r="N127" s="37">
        <v>31</v>
      </c>
      <c r="O127" s="37" t="s">
        <v>5444</v>
      </c>
      <c r="P127" s="37">
        <v>30</v>
      </c>
      <c r="Q127" s="439">
        <v>35</v>
      </c>
      <c r="R127" s="439" t="s">
        <v>4687</v>
      </c>
      <c r="S127" s="440">
        <v>74</v>
      </c>
      <c r="T127" s="131">
        <v>29</v>
      </c>
      <c r="U127" t="s">
        <v>3935</v>
      </c>
      <c r="V127" s="132">
        <v>48</v>
      </c>
      <c r="W127" s="306">
        <v>21</v>
      </c>
      <c r="X127" s="307" t="s">
        <v>3165</v>
      </c>
      <c r="Y127" s="308">
        <v>61</v>
      </c>
      <c r="Z127" s="131">
        <v>29</v>
      </c>
      <c r="AA127" t="s">
        <v>2418</v>
      </c>
      <c r="AB127" s="132">
        <v>72</v>
      </c>
      <c r="AC127" s="309">
        <v>24</v>
      </c>
      <c r="AD127" s="310" t="s">
        <v>1670</v>
      </c>
      <c r="AE127" s="311">
        <v>78</v>
      </c>
      <c r="AF127" s="370">
        <v>22</v>
      </c>
      <c r="AG127" s="370" t="s">
        <v>912</v>
      </c>
      <c r="AH127" s="371">
        <v>117</v>
      </c>
      <c r="AI127" s="84">
        <v>24</v>
      </c>
      <c r="AJ127" s="84">
        <v>281112</v>
      </c>
      <c r="AK127" s="85">
        <v>84</v>
      </c>
      <c r="AL127" s="342">
        <v>26</v>
      </c>
      <c r="AM127" s="12">
        <v>199512</v>
      </c>
      <c r="AN127" s="343">
        <v>104</v>
      </c>
      <c r="AO127" s="110">
        <v>19</v>
      </c>
      <c r="AP127" s="111">
        <v>248115</v>
      </c>
      <c r="AQ127" s="112">
        <v>105</v>
      </c>
      <c r="AR127" s="342">
        <v>15</v>
      </c>
      <c r="AS127" s="12">
        <v>319411</v>
      </c>
      <c r="AT127" s="343">
        <v>131</v>
      </c>
      <c r="AU127" s="110">
        <v>13</v>
      </c>
      <c r="AV127" s="111">
        <v>272154</v>
      </c>
      <c r="AW127" s="112">
        <v>199</v>
      </c>
      <c r="AX127" s="342">
        <v>12</v>
      </c>
      <c r="AY127" s="12">
        <v>322617</v>
      </c>
      <c r="AZ127" s="343">
        <v>153</v>
      </c>
      <c r="BA127" s="110">
        <v>7</v>
      </c>
      <c r="BB127" s="111">
        <v>362314</v>
      </c>
      <c r="BC127" s="112">
        <v>92</v>
      </c>
      <c r="BD127" s="342">
        <v>15</v>
      </c>
      <c r="BE127" s="12">
        <v>301182</v>
      </c>
      <c r="BF127" s="343">
        <v>75</v>
      </c>
      <c r="BG127" s="110">
        <v>13</v>
      </c>
      <c r="BH127" s="111">
        <v>331269</v>
      </c>
      <c r="BI127" s="112">
        <v>109</v>
      </c>
      <c r="BJ127" s="342">
        <v>14</v>
      </c>
      <c r="BK127" s="12">
        <v>326429</v>
      </c>
      <c r="BL127" s="343">
        <v>96</v>
      </c>
      <c r="BM127" s="110">
        <v>19</v>
      </c>
      <c r="BN127" s="111">
        <v>296379</v>
      </c>
      <c r="BO127" s="112">
        <v>93</v>
      </c>
      <c r="BP127" s="342">
        <v>11</v>
      </c>
      <c r="BQ127" s="12">
        <v>209555</v>
      </c>
      <c r="BR127" s="12">
        <v>77</v>
      </c>
      <c r="BS127" s="342">
        <v>16</v>
      </c>
      <c r="BT127" s="12">
        <v>227737</v>
      </c>
      <c r="BU127" s="343">
        <v>65</v>
      </c>
      <c r="BV127" s="110"/>
      <c r="BW127" s="111"/>
      <c r="BX127" s="112"/>
      <c r="BY127" s="342"/>
      <c r="BZ127" s="12"/>
      <c r="CA127" s="343"/>
    </row>
    <row r="128" spans="1:79" s="11" customFormat="1" x14ac:dyDescent="0.4">
      <c r="A128" s="21" t="s">
        <v>260</v>
      </c>
      <c r="B128" s="99"/>
      <c r="C128" s="21"/>
      <c r="D128" s="100"/>
      <c r="E128" s="122"/>
      <c r="F128" s="123"/>
      <c r="G128" s="124"/>
      <c r="H128" s="99"/>
      <c r="I128" s="21"/>
      <c r="J128" s="100"/>
      <c r="K128" s="122"/>
      <c r="L128" s="123"/>
      <c r="M128" s="123"/>
      <c r="N128"/>
      <c r="O128"/>
      <c r="P128"/>
      <c r="Q128" s="377"/>
      <c r="R128" s="377"/>
      <c r="S128" s="378"/>
      <c r="T128" s="385"/>
      <c r="U128" s="392"/>
      <c r="V128" s="386"/>
      <c r="W128" s="376"/>
      <c r="X128" s="377"/>
      <c r="Y128" s="378"/>
      <c r="Z128" s="385"/>
      <c r="AA128" s="392"/>
      <c r="AB128" s="386"/>
      <c r="AC128" s="122"/>
      <c r="AD128" s="123"/>
      <c r="AE128" s="124"/>
      <c r="AF128" s="40"/>
      <c r="AG128" s="40"/>
      <c r="AH128" s="246"/>
      <c r="AI128" s="345"/>
      <c r="AJ128" s="345"/>
      <c r="AK128" s="347"/>
      <c r="AL128" s="66"/>
      <c r="AM128" s="3"/>
      <c r="AN128" s="67"/>
      <c r="AO128" s="86"/>
      <c r="AP128" s="87"/>
      <c r="AQ128" s="88"/>
      <c r="AR128"/>
      <c r="AS128" s="3"/>
      <c r="AT128"/>
      <c r="AU128" s="86"/>
      <c r="AV128" s="87"/>
      <c r="AW128" s="88"/>
      <c r="AX128"/>
      <c r="AY128" s="3"/>
      <c r="AZ128"/>
      <c r="BA128" s="86"/>
      <c r="BB128" s="87"/>
      <c r="BC128" s="88"/>
      <c r="BD128"/>
      <c r="BE128" s="3"/>
      <c r="BF128"/>
      <c r="BG128" s="86"/>
      <c r="BH128" s="87"/>
      <c r="BI128" s="88"/>
      <c r="BJ128"/>
      <c r="BK128" s="3"/>
      <c r="BL128"/>
      <c r="BM128" s="80"/>
      <c r="BN128" s="81"/>
      <c r="BO128" s="82"/>
      <c r="BP128" s="62"/>
      <c r="BQ128" s="14"/>
      <c r="BR128" s="14"/>
      <c r="BS128" s="60"/>
      <c r="BT128" s="13"/>
      <c r="BU128" s="61"/>
      <c r="BV128" s="77"/>
      <c r="BW128" s="78"/>
      <c r="BX128" s="79"/>
      <c r="BY128" s="60"/>
      <c r="BZ128" s="13"/>
      <c r="CA128" s="61"/>
    </row>
    <row r="129" spans="1:79" s="11" customFormat="1" x14ac:dyDescent="0.4">
      <c r="A129" s="19"/>
      <c r="B129" s="387">
        <v>2025</v>
      </c>
      <c r="C129" s="393"/>
      <c r="D129" s="389"/>
      <c r="E129" s="334">
        <v>2024</v>
      </c>
      <c r="F129" s="335"/>
      <c r="G129" s="336"/>
      <c r="H129" s="387">
        <v>2023</v>
      </c>
      <c r="I129" s="393"/>
      <c r="J129" s="389"/>
      <c r="K129" s="334">
        <v>2022</v>
      </c>
      <c r="L129" s="335"/>
      <c r="M129" s="336"/>
      <c r="N129" s="4">
        <v>2021</v>
      </c>
      <c r="O129" s="4"/>
      <c r="P129" s="4"/>
      <c r="Q129" s="337">
        <v>2020</v>
      </c>
      <c r="R129" s="337"/>
      <c r="S129" s="338"/>
      <c r="T129" s="390">
        <v>2019</v>
      </c>
      <c r="U129" s="4"/>
      <c r="V129" s="391"/>
      <c r="W129" s="410">
        <v>2018</v>
      </c>
      <c r="X129" s="337"/>
      <c r="Y129" s="338"/>
      <c r="Z129" s="390">
        <v>2017</v>
      </c>
      <c r="AA129" s="4"/>
      <c r="AB129" s="391"/>
      <c r="AC129" s="354">
        <v>2016</v>
      </c>
      <c r="AD129" s="379"/>
      <c r="AE129" s="380"/>
      <c r="AF129" s="52">
        <v>2015</v>
      </c>
      <c r="AG129" s="52"/>
      <c r="AH129" s="353"/>
      <c r="AI129" s="87">
        <v>2014</v>
      </c>
      <c r="AJ129" s="87"/>
      <c r="AK129" s="88"/>
      <c r="AL129" s="66">
        <v>2013</v>
      </c>
      <c r="AM129" s="3"/>
      <c r="AN129" s="67"/>
      <c r="AO129" s="86">
        <v>2012</v>
      </c>
      <c r="AP129" s="87"/>
      <c r="AQ129" s="88"/>
      <c r="AR129">
        <v>2011</v>
      </c>
      <c r="AS129" s="3"/>
      <c r="AT129"/>
      <c r="AU129" s="86">
        <v>2010</v>
      </c>
      <c r="AV129" s="87"/>
      <c r="AW129" s="88"/>
      <c r="AX129">
        <v>2009</v>
      </c>
      <c r="AY129" s="3"/>
      <c r="AZ129"/>
      <c r="BA129" s="86">
        <v>2008</v>
      </c>
      <c r="BB129" s="87"/>
      <c r="BC129" s="88"/>
      <c r="BD129">
        <v>2007</v>
      </c>
      <c r="BE129" s="3"/>
      <c r="BF129"/>
      <c r="BG129" s="86">
        <v>2006</v>
      </c>
      <c r="BH129" s="87"/>
      <c r="BI129" s="88"/>
      <c r="BJ129">
        <v>2005</v>
      </c>
      <c r="BK129" s="3"/>
      <c r="BL129"/>
      <c r="BM129" s="86">
        <v>2004</v>
      </c>
      <c r="BN129" s="87"/>
      <c r="BO129" s="88"/>
      <c r="BP129">
        <v>2003</v>
      </c>
      <c r="BQ129" s="3"/>
      <c r="BR129" s="3"/>
      <c r="BS129">
        <v>2002</v>
      </c>
      <c r="BT129" s="3"/>
      <c r="BU129"/>
      <c r="BV129" s="86">
        <v>2001</v>
      </c>
      <c r="BW129" s="87"/>
      <c r="BX129" s="88"/>
      <c r="BY129">
        <v>2000</v>
      </c>
      <c r="BZ129" s="13"/>
      <c r="CA129" s="61"/>
    </row>
    <row r="130" spans="1:79" s="11" customFormat="1" x14ac:dyDescent="0.4">
      <c r="A130" s="20"/>
      <c r="B130" s="390" t="s">
        <v>262</v>
      </c>
      <c r="C130" s="4" t="s">
        <v>263</v>
      </c>
      <c r="D130" s="391" t="s">
        <v>264</v>
      </c>
      <c r="E130" s="410" t="s">
        <v>262</v>
      </c>
      <c r="F130" s="337" t="s">
        <v>263</v>
      </c>
      <c r="G130" s="338" t="s">
        <v>264</v>
      </c>
      <c r="H130" s="390" t="s">
        <v>262</v>
      </c>
      <c r="I130" s="4" t="s">
        <v>263</v>
      </c>
      <c r="J130" s="391" t="s">
        <v>264</v>
      </c>
      <c r="K130" s="410" t="s">
        <v>262</v>
      </c>
      <c r="L130" s="337" t="s">
        <v>263</v>
      </c>
      <c r="M130" s="338" t="s">
        <v>264</v>
      </c>
      <c r="N130" s="4" t="s">
        <v>262</v>
      </c>
      <c r="O130" s="4" t="s">
        <v>263</v>
      </c>
      <c r="P130" s="4" t="s">
        <v>264</v>
      </c>
      <c r="Q130" s="337" t="s">
        <v>262</v>
      </c>
      <c r="R130" s="337" t="s">
        <v>263</v>
      </c>
      <c r="S130" s="338" t="s">
        <v>264</v>
      </c>
      <c r="T130" s="390" t="s">
        <v>262</v>
      </c>
      <c r="U130" s="4" t="s">
        <v>263</v>
      </c>
      <c r="V130" s="391" t="s">
        <v>264</v>
      </c>
      <c r="W130" s="410" t="s">
        <v>262</v>
      </c>
      <c r="X130" s="337" t="s">
        <v>263</v>
      </c>
      <c r="Y130" s="338" t="s">
        <v>264</v>
      </c>
      <c r="Z130" s="390" t="s">
        <v>262</v>
      </c>
      <c r="AA130" s="4" t="s">
        <v>263</v>
      </c>
      <c r="AB130" s="391" t="s">
        <v>264</v>
      </c>
      <c r="AC130" s="354" t="s">
        <v>262</v>
      </c>
      <c r="AD130" s="355" t="s">
        <v>263</v>
      </c>
      <c r="AE130" s="356" t="s">
        <v>264</v>
      </c>
      <c r="AF130" s="52" t="s">
        <v>262</v>
      </c>
      <c r="AG130" s="52" t="s">
        <v>263</v>
      </c>
      <c r="AH130" s="353" t="s">
        <v>264</v>
      </c>
      <c r="AI130" s="72" t="s">
        <v>262</v>
      </c>
      <c r="AJ130" s="72" t="s">
        <v>263</v>
      </c>
      <c r="AK130" s="73" t="s">
        <v>264</v>
      </c>
      <c r="AL130" s="56" t="s">
        <v>262</v>
      </c>
      <c r="AM130" s="45" t="s">
        <v>263</v>
      </c>
      <c r="AN130" s="57" t="s">
        <v>264</v>
      </c>
      <c r="AO130" s="71" t="s">
        <v>262</v>
      </c>
      <c r="AP130" s="72" t="s">
        <v>263</v>
      </c>
      <c r="AQ130" s="73" t="s">
        <v>264</v>
      </c>
      <c r="AR130" s="56" t="s">
        <v>262</v>
      </c>
      <c r="AS130" s="45" t="s">
        <v>263</v>
      </c>
      <c r="AT130" s="57" t="s">
        <v>264</v>
      </c>
      <c r="AU130" s="71" t="s">
        <v>262</v>
      </c>
      <c r="AV130" s="72" t="s">
        <v>263</v>
      </c>
      <c r="AW130" s="73" t="s">
        <v>264</v>
      </c>
      <c r="AX130" s="56" t="s">
        <v>262</v>
      </c>
      <c r="AY130" s="45" t="s">
        <v>263</v>
      </c>
      <c r="AZ130" s="57" t="s">
        <v>264</v>
      </c>
      <c r="BA130" s="71" t="s">
        <v>262</v>
      </c>
      <c r="BB130" s="72" t="s">
        <v>263</v>
      </c>
      <c r="BC130" s="73" t="s">
        <v>264</v>
      </c>
      <c r="BD130" s="56" t="s">
        <v>262</v>
      </c>
      <c r="BE130" s="45" t="s">
        <v>263</v>
      </c>
      <c r="BF130" s="57" t="s">
        <v>264</v>
      </c>
      <c r="BG130" s="71" t="s">
        <v>262</v>
      </c>
      <c r="BH130" s="72" t="s">
        <v>263</v>
      </c>
      <c r="BI130" s="73" t="s">
        <v>264</v>
      </c>
      <c r="BJ130" s="56" t="s">
        <v>262</v>
      </c>
      <c r="BK130" s="45" t="s">
        <v>263</v>
      </c>
      <c r="BL130" s="57" t="s">
        <v>264</v>
      </c>
      <c r="BM130" s="71" t="s">
        <v>262</v>
      </c>
      <c r="BN130" s="72" t="s">
        <v>263</v>
      </c>
      <c r="BO130" s="73" t="s">
        <v>264</v>
      </c>
      <c r="BP130" s="56" t="s">
        <v>262</v>
      </c>
      <c r="BQ130" s="45" t="s">
        <v>263</v>
      </c>
      <c r="BR130" s="45" t="s">
        <v>264</v>
      </c>
      <c r="BS130" s="56" t="s">
        <v>262</v>
      </c>
      <c r="BT130" s="45" t="s">
        <v>263</v>
      </c>
      <c r="BU130" s="57" t="s">
        <v>264</v>
      </c>
      <c r="BV130" s="71" t="s">
        <v>262</v>
      </c>
      <c r="BW130" s="72" t="s">
        <v>263</v>
      </c>
      <c r="BX130" s="73" t="s">
        <v>264</v>
      </c>
      <c r="BY130" s="56" t="s">
        <v>262</v>
      </c>
      <c r="BZ130" s="3" t="s">
        <v>263</v>
      </c>
      <c r="CA130" t="s">
        <v>264</v>
      </c>
    </row>
    <row r="131" spans="1:79" s="11" customFormat="1" x14ac:dyDescent="0.4">
      <c r="A131" s="247" t="s">
        <v>0</v>
      </c>
      <c r="B131" s="521"/>
      <c r="C131" s="522"/>
      <c r="D131" s="523"/>
      <c r="E131" s="491">
        <v>1123</v>
      </c>
      <c r="F131" s="460" t="s">
        <v>7565</v>
      </c>
      <c r="G131" s="461">
        <v>22</v>
      </c>
      <c r="H131" s="521">
        <v>1068</v>
      </c>
      <c r="I131" s="522" t="s">
        <v>6893</v>
      </c>
      <c r="J131" s="523">
        <v>24</v>
      </c>
      <c r="K131" s="491">
        <v>1291</v>
      </c>
      <c r="L131" s="460" t="s">
        <v>6201</v>
      </c>
      <c r="M131" s="461">
        <v>21</v>
      </c>
      <c r="N131" s="247">
        <v>1583</v>
      </c>
      <c r="O131" s="35" t="s">
        <v>5469</v>
      </c>
      <c r="P131" s="248">
        <v>26</v>
      </c>
      <c r="Q131" s="313">
        <v>1505</v>
      </c>
      <c r="R131" s="460" t="s">
        <v>4697</v>
      </c>
      <c r="S131" s="461">
        <v>41</v>
      </c>
      <c r="T131" s="247">
        <v>1447</v>
      </c>
      <c r="U131" s="35" t="s">
        <v>3969</v>
      </c>
      <c r="V131" s="248">
        <v>46</v>
      </c>
      <c r="W131" s="312">
        <v>1436</v>
      </c>
      <c r="X131" s="313" t="s">
        <v>3191</v>
      </c>
      <c r="Y131" s="314">
        <v>50</v>
      </c>
      <c r="Z131" s="247">
        <v>1405</v>
      </c>
      <c r="AA131" s="35" t="s">
        <v>2443</v>
      </c>
      <c r="AB131" s="248">
        <v>61</v>
      </c>
      <c r="AC131" s="312">
        <v>1452</v>
      </c>
      <c r="AD131" s="313" t="s">
        <v>1671</v>
      </c>
      <c r="AE131" s="314">
        <v>80</v>
      </c>
      <c r="AF131" s="364">
        <v>1320</v>
      </c>
      <c r="AG131" s="364" t="s">
        <v>936</v>
      </c>
      <c r="AH131" s="365">
        <v>93</v>
      </c>
      <c r="AI131" s="75">
        <v>1298</v>
      </c>
      <c r="AJ131" s="75">
        <v>142898</v>
      </c>
      <c r="AK131" s="76">
        <v>112</v>
      </c>
      <c r="AL131" s="58">
        <v>1299</v>
      </c>
      <c r="AM131" s="46">
        <v>142057</v>
      </c>
      <c r="AN131" s="59">
        <v>115</v>
      </c>
      <c r="AO131" s="74">
        <v>1204</v>
      </c>
      <c r="AP131" s="75">
        <v>133801</v>
      </c>
      <c r="AQ131" s="76">
        <v>123</v>
      </c>
      <c r="AR131" s="58">
        <v>868</v>
      </c>
      <c r="AS131" s="46">
        <v>130738</v>
      </c>
      <c r="AT131" s="59">
        <v>122</v>
      </c>
      <c r="AU131" s="74">
        <v>862</v>
      </c>
      <c r="AV131" s="75">
        <v>140822</v>
      </c>
      <c r="AW131" s="76">
        <v>104</v>
      </c>
      <c r="AX131" s="58">
        <v>941</v>
      </c>
      <c r="AY131" s="46">
        <v>140506</v>
      </c>
      <c r="AZ131" s="59">
        <v>103</v>
      </c>
      <c r="BA131" s="74">
        <v>1036</v>
      </c>
      <c r="BB131" s="75">
        <v>162021</v>
      </c>
      <c r="BC131" s="76">
        <v>105</v>
      </c>
      <c r="BD131" s="58">
        <v>1292</v>
      </c>
      <c r="BE131" s="46">
        <v>164432</v>
      </c>
      <c r="BF131" s="59">
        <v>96</v>
      </c>
      <c r="BG131" s="74">
        <v>1432</v>
      </c>
      <c r="BH131" s="75">
        <v>155936</v>
      </c>
      <c r="BI131" s="76">
        <v>129</v>
      </c>
      <c r="BJ131" s="58">
        <v>1598</v>
      </c>
      <c r="BK131" s="46">
        <v>159344</v>
      </c>
      <c r="BL131" s="59">
        <v>72</v>
      </c>
      <c r="BM131" s="74">
        <v>1455</v>
      </c>
      <c r="BN131" s="75">
        <v>145028</v>
      </c>
      <c r="BO131" s="76">
        <v>78</v>
      </c>
      <c r="BP131" s="58">
        <v>1419</v>
      </c>
      <c r="BQ131" s="46">
        <v>131944</v>
      </c>
      <c r="BR131" s="46">
        <v>88</v>
      </c>
      <c r="BS131" s="150"/>
      <c r="BT131" s="49"/>
      <c r="BU131" s="151"/>
      <c r="BV131" s="172"/>
      <c r="BW131" s="167"/>
      <c r="BX131" s="173"/>
      <c r="BY131" s="150"/>
      <c r="BZ131" s="49"/>
      <c r="CA131" s="151"/>
    </row>
    <row r="132" spans="1:79" s="11" customFormat="1" x14ac:dyDescent="0.4">
      <c r="A132" t="s">
        <v>166</v>
      </c>
      <c r="B132" s="524"/>
      <c r="C132" s="525"/>
      <c r="D132" s="526"/>
      <c r="E132" s="439">
        <v>3</v>
      </c>
      <c r="F132" s="439" t="s">
        <v>4984</v>
      </c>
      <c r="G132" s="439">
        <v>19</v>
      </c>
      <c r="H132" s="524">
        <v>3</v>
      </c>
      <c r="I132" s="525" t="s">
        <v>6694</v>
      </c>
      <c r="J132" s="526">
        <v>6</v>
      </c>
      <c r="K132" s="438">
        <v>5</v>
      </c>
      <c r="L132" s="439" t="s">
        <v>6178</v>
      </c>
      <c r="M132" s="439">
        <v>17</v>
      </c>
      <c r="N132">
        <v>8</v>
      </c>
      <c r="O132" t="s">
        <v>5255</v>
      </c>
      <c r="P132">
        <v>21</v>
      </c>
      <c r="Q132" s="307">
        <v>14</v>
      </c>
      <c r="R132" s="439" t="s">
        <v>4698</v>
      </c>
      <c r="S132" s="440">
        <v>71</v>
      </c>
      <c r="T132" s="131">
        <v>8</v>
      </c>
      <c r="U132" t="s">
        <v>2926</v>
      </c>
      <c r="V132" s="132">
        <v>71</v>
      </c>
      <c r="W132" s="306">
        <v>11</v>
      </c>
      <c r="X132" s="307" t="s">
        <v>3167</v>
      </c>
      <c r="Y132" s="308">
        <v>74</v>
      </c>
      <c r="Z132" s="131">
        <v>9</v>
      </c>
      <c r="AA132" t="s">
        <v>2420</v>
      </c>
      <c r="AB132" s="132">
        <v>78</v>
      </c>
      <c r="AC132" s="306">
        <v>15</v>
      </c>
      <c r="AD132" s="307" t="s">
        <v>1672</v>
      </c>
      <c r="AE132" s="308">
        <v>87</v>
      </c>
      <c r="AF132" s="40">
        <v>8</v>
      </c>
      <c r="AG132" s="40" t="s">
        <v>730</v>
      </c>
      <c r="AH132" s="246">
        <v>147</v>
      </c>
      <c r="AI132" s="81">
        <v>6</v>
      </c>
      <c r="AJ132" s="81">
        <v>136553</v>
      </c>
      <c r="AK132" s="82">
        <v>161</v>
      </c>
      <c r="AL132" s="62">
        <v>11</v>
      </c>
      <c r="AM132" s="14">
        <v>132727</v>
      </c>
      <c r="AN132" s="63">
        <v>107</v>
      </c>
      <c r="AO132" s="80">
        <v>5</v>
      </c>
      <c r="AP132" s="81">
        <v>98980</v>
      </c>
      <c r="AQ132" s="82">
        <v>63</v>
      </c>
      <c r="AR132" s="62">
        <v>9</v>
      </c>
      <c r="AS132" s="14">
        <v>108397</v>
      </c>
      <c r="AT132" s="63">
        <v>116</v>
      </c>
      <c r="AU132" s="77">
        <v>5</v>
      </c>
      <c r="AV132" s="78">
        <v>103180</v>
      </c>
      <c r="AW132" s="79">
        <v>165</v>
      </c>
      <c r="AX132" s="62">
        <v>9</v>
      </c>
      <c r="AY132" s="14">
        <v>120222</v>
      </c>
      <c r="AZ132" s="63">
        <v>126</v>
      </c>
      <c r="BA132" s="77">
        <v>9</v>
      </c>
      <c r="BB132" s="78">
        <v>178750</v>
      </c>
      <c r="BC132" s="79">
        <v>198</v>
      </c>
      <c r="BD132" s="60">
        <v>15</v>
      </c>
      <c r="BE132" s="13">
        <v>170653</v>
      </c>
      <c r="BF132" s="61">
        <v>77</v>
      </c>
      <c r="BG132" s="80">
        <v>7</v>
      </c>
      <c r="BH132" s="81">
        <v>186000</v>
      </c>
      <c r="BI132" s="82">
        <v>57</v>
      </c>
      <c r="BJ132" s="60">
        <v>16</v>
      </c>
      <c r="BK132" s="13">
        <v>167225</v>
      </c>
      <c r="BL132" s="61">
        <v>62</v>
      </c>
      <c r="BM132" s="77">
        <v>13</v>
      </c>
      <c r="BN132" s="78">
        <v>198921</v>
      </c>
      <c r="BO132" s="79">
        <v>123</v>
      </c>
      <c r="BP132" s="60">
        <v>19</v>
      </c>
      <c r="BQ132" s="13">
        <v>133753</v>
      </c>
      <c r="BR132" s="13">
        <v>85</v>
      </c>
      <c r="BS132" s="60"/>
      <c r="BT132" s="13"/>
      <c r="BU132" s="61"/>
      <c r="BV132" s="77"/>
      <c r="BW132" s="78"/>
      <c r="BX132" s="79"/>
      <c r="BY132" s="60"/>
      <c r="BZ132" s="13"/>
      <c r="CA132" s="61"/>
    </row>
    <row r="133" spans="1:79" s="11" customFormat="1" x14ac:dyDescent="0.4">
      <c r="A133" t="s">
        <v>167</v>
      </c>
      <c r="B133" s="524"/>
      <c r="C133" s="525"/>
      <c r="D133" s="526"/>
      <c r="E133" s="439">
        <v>4</v>
      </c>
      <c r="F133" s="439" t="s">
        <v>7566</v>
      </c>
      <c r="G133" s="439">
        <v>10</v>
      </c>
      <c r="H133" s="524">
        <v>6</v>
      </c>
      <c r="I133" s="525" t="s">
        <v>6873</v>
      </c>
      <c r="J133" s="526">
        <v>26</v>
      </c>
      <c r="K133" s="438">
        <v>7</v>
      </c>
      <c r="L133" s="439" t="s">
        <v>6179</v>
      </c>
      <c r="M133" s="439">
        <v>17</v>
      </c>
      <c r="N133">
        <v>8</v>
      </c>
      <c r="O133" t="s">
        <v>5446</v>
      </c>
      <c r="P133">
        <v>25</v>
      </c>
      <c r="Q133" s="439">
        <v>8</v>
      </c>
      <c r="R133" s="439" t="s">
        <v>4699</v>
      </c>
      <c r="S133" s="440">
        <v>15</v>
      </c>
      <c r="T133" s="131">
        <v>8</v>
      </c>
      <c r="U133" t="s">
        <v>3946</v>
      </c>
      <c r="V133" s="132">
        <v>119</v>
      </c>
      <c r="W133" s="306">
        <v>10</v>
      </c>
      <c r="X133" s="307" t="s">
        <v>3168</v>
      </c>
      <c r="Y133" s="308">
        <v>88</v>
      </c>
      <c r="Z133" s="131">
        <v>19</v>
      </c>
      <c r="AA133" t="s">
        <v>2421</v>
      </c>
      <c r="AB133" s="132">
        <v>62</v>
      </c>
      <c r="AC133" s="306">
        <v>13</v>
      </c>
      <c r="AD133" s="307" t="s">
        <v>1673</v>
      </c>
      <c r="AE133" s="308">
        <v>124</v>
      </c>
      <c r="AF133" s="40">
        <v>12</v>
      </c>
      <c r="AG133" s="40" t="s">
        <v>914</v>
      </c>
      <c r="AH133" s="246">
        <v>167</v>
      </c>
      <c r="AI133" s="81">
        <v>13</v>
      </c>
      <c r="AJ133" s="81">
        <v>135423</v>
      </c>
      <c r="AK133" s="82">
        <v>169</v>
      </c>
      <c r="AL133" s="62">
        <v>13</v>
      </c>
      <c r="AM133" s="14">
        <v>144615</v>
      </c>
      <c r="AN133" s="63">
        <v>98</v>
      </c>
      <c r="AO133" s="80">
        <v>7</v>
      </c>
      <c r="AP133" s="81">
        <v>88437</v>
      </c>
      <c r="AQ133" s="82">
        <v>130</v>
      </c>
      <c r="AR133" s="62">
        <v>8</v>
      </c>
      <c r="AS133" s="14">
        <v>92468</v>
      </c>
      <c r="AT133" s="63">
        <v>139</v>
      </c>
      <c r="AU133" s="77">
        <v>6</v>
      </c>
      <c r="AV133" s="78">
        <v>140075</v>
      </c>
      <c r="AW133" s="79">
        <v>77</v>
      </c>
      <c r="AX133" s="62">
        <v>9</v>
      </c>
      <c r="AY133" s="14">
        <v>121200</v>
      </c>
      <c r="AZ133" s="63">
        <v>67</v>
      </c>
      <c r="BA133" s="77">
        <v>6</v>
      </c>
      <c r="BB133" s="78">
        <v>139270</v>
      </c>
      <c r="BC133" s="79">
        <v>139</v>
      </c>
      <c r="BD133" s="60">
        <v>7</v>
      </c>
      <c r="BE133" s="13">
        <v>122829</v>
      </c>
      <c r="BF133" s="61">
        <v>90</v>
      </c>
      <c r="BG133" s="80">
        <v>11</v>
      </c>
      <c r="BH133" s="81">
        <v>132627</v>
      </c>
      <c r="BI133" s="82">
        <v>71</v>
      </c>
      <c r="BJ133" s="60">
        <v>14</v>
      </c>
      <c r="BK133" s="13">
        <v>145186</v>
      </c>
      <c r="BL133" s="61">
        <v>73</v>
      </c>
      <c r="BM133" s="77">
        <v>13</v>
      </c>
      <c r="BN133" s="78">
        <v>139719</v>
      </c>
      <c r="BO133" s="79">
        <v>53</v>
      </c>
      <c r="BP133" s="60">
        <v>13</v>
      </c>
      <c r="BQ133" s="13">
        <v>137846</v>
      </c>
      <c r="BR133" s="13">
        <v>76</v>
      </c>
      <c r="BS133" s="60"/>
      <c r="BT133" s="13"/>
      <c r="BU133" s="61"/>
      <c r="BV133" s="77"/>
      <c r="BW133" s="78"/>
      <c r="BX133" s="79"/>
      <c r="BY133" s="60"/>
      <c r="BZ133" s="13"/>
      <c r="CA133" s="61"/>
    </row>
    <row r="134" spans="1:79" s="11" customFormat="1" x14ac:dyDescent="0.4">
      <c r="A134" t="s">
        <v>168</v>
      </c>
      <c r="B134" s="524"/>
      <c r="C134" s="525"/>
      <c r="D134" s="526"/>
      <c r="E134" s="439">
        <v>22</v>
      </c>
      <c r="F134" s="439" t="s">
        <v>7567</v>
      </c>
      <c r="G134" s="439">
        <v>27</v>
      </c>
      <c r="H134" s="524">
        <v>21</v>
      </c>
      <c r="I134" s="525" t="s">
        <v>6874</v>
      </c>
      <c r="J134" s="526">
        <v>14</v>
      </c>
      <c r="K134" s="438">
        <v>24</v>
      </c>
      <c r="L134" s="439" t="s">
        <v>6180</v>
      </c>
      <c r="M134" s="439">
        <v>14</v>
      </c>
      <c r="N134">
        <v>25</v>
      </c>
      <c r="O134" t="s">
        <v>5447</v>
      </c>
      <c r="P134">
        <v>26</v>
      </c>
      <c r="Q134" s="439">
        <v>35</v>
      </c>
      <c r="R134" s="439" t="s">
        <v>4700</v>
      </c>
      <c r="S134" s="440">
        <v>59</v>
      </c>
      <c r="T134" s="131">
        <v>36</v>
      </c>
      <c r="U134" t="s">
        <v>3947</v>
      </c>
      <c r="V134" s="132">
        <v>43</v>
      </c>
      <c r="W134" s="306">
        <v>34</v>
      </c>
      <c r="X134" s="307" t="s">
        <v>3169</v>
      </c>
      <c r="Y134" s="308">
        <v>45</v>
      </c>
      <c r="Z134" s="131">
        <v>19</v>
      </c>
      <c r="AA134" t="s">
        <v>2422</v>
      </c>
      <c r="AB134" s="132">
        <v>42</v>
      </c>
      <c r="AC134" s="306">
        <v>34</v>
      </c>
      <c r="AD134" s="307" t="s">
        <v>1674</v>
      </c>
      <c r="AE134" s="308">
        <v>103</v>
      </c>
      <c r="AF134" s="40">
        <v>29</v>
      </c>
      <c r="AG134" s="40" t="s">
        <v>915</v>
      </c>
      <c r="AH134" s="246">
        <v>110</v>
      </c>
      <c r="AI134" s="81">
        <v>25</v>
      </c>
      <c r="AJ134" s="81">
        <v>151008</v>
      </c>
      <c r="AK134" s="82">
        <v>138</v>
      </c>
      <c r="AL134" s="62">
        <v>21</v>
      </c>
      <c r="AM134" s="14">
        <v>133578</v>
      </c>
      <c r="AN134" s="63">
        <v>114</v>
      </c>
      <c r="AO134" s="80">
        <v>33</v>
      </c>
      <c r="AP134" s="81">
        <v>146891</v>
      </c>
      <c r="AQ134" s="82">
        <v>143</v>
      </c>
      <c r="AR134" s="62">
        <v>16</v>
      </c>
      <c r="AS134" s="14">
        <v>127325</v>
      </c>
      <c r="AT134" s="63">
        <v>103</v>
      </c>
      <c r="AU134" s="77">
        <v>16</v>
      </c>
      <c r="AV134" s="78">
        <v>149594</v>
      </c>
      <c r="AW134" s="79">
        <v>119</v>
      </c>
      <c r="AX134" s="62">
        <v>20</v>
      </c>
      <c r="AY134" s="14">
        <v>134390</v>
      </c>
      <c r="AZ134" s="63">
        <v>107</v>
      </c>
      <c r="BA134" s="77">
        <v>23</v>
      </c>
      <c r="BB134" s="78">
        <v>176040</v>
      </c>
      <c r="BC134" s="79">
        <v>149</v>
      </c>
      <c r="BD134" s="60">
        <v>32</v>
      </c>
      <c r="BE134" s="13">
        <v>166731</v>
      </c>
      <c r="BF134" s="61">
        <v>109</v>
      </c>
      <c r="BG134" s="80">
        <v>34</v>
      </c>
      <c r="BH134" s="81">
        <v>168404</v>
      </c>
      <c r="BI134" s="82">
        <v>94</v>
      </c>
      <c r="BJ134" s="60">
        <v>31</v>
      </c>
      <c r="BK134" s="13">
        <v>144597</v>
      </c>
      <c r="BL134" s="61">
        <v>56</v>
      </c>
      <c r="BM134" s="77">
        <v>24</v>
      </c>
      <c r="BN134" s="78">
        <v>186065</v>
      </c>
      <c r="BO134" s="79">
        <v>87</v>
      </c>
      <c r="BP134" s="60">
        <v>42</v>
      </c>
      <c r="BQ134" s="13">
        <v>129871</v>
      </c>
      <c r="BR134" s="13">
        <v>75</v>
      </c>
      <c r="BS134" s="60"/>
      <c r="BT134" s="13"/>
      <c r="BU134" s="61"/>
      <c r="BV134" s="77"/>
      <c r="BW134" s="78"/>
      <c r="BX134" s="79"/>
      <c r="BY134" s="60"/>
      <c r="BZ134" s="13"/>
      <c r="CA134" s="61"/>
    </row>
    <row r="135" spans="1:79" s="11" customFormat="1" x14ac:dyDescent="0.4">
      <c r="A135" t="s">
        <v>169</v>
      </c>
      <c r="B135" s="524"/>
      <c r="C135" s="525"/>
      <c r="D135" s="526"/>
      <c r="E135" s="439">
        <v>45</v>
      </c>
      <c r="F135" s="439" t="s">
        <v>7568</v>
      </c>
      <c r="G135" s="439">
        <v>43</v>
      </c>
      <c r="H135" s="524">
        <v>23</v>
      </c>
      <c r="I135" s="525" t="s">
        <v>6875</v>
      </c>
      <c r="J135" s="526">
        <v>70</v>
      </c>
      <c r="K135" s="438">
        <v>26</v>
      </c>
      <c r="L135" s="439" t="s">
        <v>6181</v>
      </c>
      <c r="M135" s="439">
        <v>43</v>
      </c>
      <c r="N135">
        <v>17</v>
      </c>
      <c r="O135" t="s">
        <v>5448</v>
      </c>
      <c r="P135">
        <v>37</v>
      </c>
      <c r="Q135" s="439">
        <v>22</v>
      </c>
      <c r="R135" s="439" t="s">
        <v>4701</v>
      </c>
      <c r="S135" s="440">
        <v>93</v>
      </c>
      <c r="T135" s="131">
        <v>31</v>
      </c>
      <c r="U135" t="s">
        <v>3948</v>
      </c>
      <c r="V135" s="132">
        <v>116</v>
      </c>
      <c r="W135" s="306">
        <v>20</v>
      </c>
      <c r="X135" s="307" t="s">
        <v>3170</v>
      </c>
      <c r="Y135" s="308">
        <v>102</v>
      </c>
      <c r="Z135" s="131">
        <v>36</v>
      </c>
      <c r="AA135" t="s">
        <v>2423</v>
      </c>
      <c r="AB135" s="132">
        <v>90</v>
      </c>
      <c r="AC135" s="306">
        <v>40</v>
      </c>
      <c r="AD135" s="307" t="s">
        <v>1675</v>
      </c>
      <c r="AE135" s="308">
        <v>159</v>
      </c>
      <c r="AF135" s="40">
        <v>38</v>
      </c>
      <c r="AG135" s="40" t="s">
        <v>916</v>
      </c>
      <c r="AH135" s="246">
        <v>211</v>
      </c>
      <c r="AI135" s="81">
        <v>44</v>
      </c>
      <c r="AJ135" s="81">
        <v>206215</v>
      </c>
      <c r="AK135" s="82">
        <v>275</v>
      </c>
      <c r="AL135" s="62">
        <v>31</v>
      </c>
      <c r="AM135" s="14">
        <v>237411</v>
      </c>
      <c r="AN135" s="63">
        <v>174</v>
      </c>
      <c r="AO135" s="80">
        <v>26</v>
      </c>
      <c r="AP135" s="81">
        <v>292026</v>
      </c>
      <c r="AQ135" s="82">
        <v>188</v>
      </c>
      <c r="AR135" s="62">
        <v>23</v>
      </c>
      <c r="AS135" s="14">
        <v>228148</v>
      </c>
      <c r="AT135" s="63">
        <v>163</v>
      </c>
      <c r="AU135" s="77">
        <v>15</v>
      </c>
      <c r="AV135" s="78">
        <v>249083</v>
      </c>
      <c r="AW135" s="79">
        <v>167</v>
      </c>
      <c r="AX135" s="62">
        <v>23</v>
      </c>
      <c r="AY135" s="14">
        <v>181513</v>
      </c>
      <c r="AZ135" s="63">
        <v>82</v>
      </c>
      <c r="BA135" s="77">
        <v>36</v>
      </c>
      <c r="BB135" s="78">
        <v>288264</v>
      </c>
      <c r="BC135" s="79">
        <v>118</v>
      </c>
      <c r="BD135" s="60">
        <v>28</v>
      </c>
      <c r="BE135" s="13">
        <v>357707</v>
      </c>
      <c r="BF135" s="61">
        <v>257</v>
      </c>
      <c r="BG135" s="80">
        <v>26</v>
      </c>
      <c r="BH135" s="81">
        <v>310650</v>
      </c>
      <c r="BI135" s="82">
        <v>102</v>
      </c>
      <c r="BJ135" s="60">
        <v>81</v>
      </c>
      <c r="BK135" s="13">
        <v>103599</v>
      </c>
      <c r="BL135" s="61">
        <v>102</v>
      </c>
      <c r="BM135" s="77">
        <v>23</v>
      </c>
      <c r="BN135" s="78">
        <v>243117</v>
      </c>
      <c r="BO135" s="79">
        <v>116</v>
      </c>
      <c r="BP135" s="60">
        <v>15</v>
      </c>
      <c r="BQ135" s="13">
        <v>214080</v>
      </c>
      <c r="BR135" s="13">
        <v>115</v>
      </c>
      <c r="BS135" s="60"/>
      <c r="BT135" s="13"/>
      <c r="BU135" s="61"/>
      <c r="BV135" s="77"/>
      <c r="BW135" s="78"/>
      <c r="BX135" s="79"/>
      <c r="BY135" s="60"/>
      <c r="BZ135" s="13"/>
      <c r="CA135" s="61"/>
    </row>
    <row r="136" spans="1:79" s="11" customFormat="1" x14ac:dyDescent="0.4">
      <c r="A136" t="s">
        <v>170</v>
      </c>
      <c r="B136" s="524"/>
      <c r="C136" s="525"/>
      <c r="D136" s="526"/>
      <c r="E136" s="439">
        <v>6</v>
      </c>
      <c r="F136" s="439" t="s">
        <v>7569</v>
      </c>
      <c r="G136" s="439">
        <v>48</v>
      </c>
      <c r="H136" s="524">
        <v>7</v>
      </c>
      <c r="I136" s="525" t="s">
        <v>6876</v>
      </c>
      <c r="J136" s="526">
        <v>15</v>
      </c>
      <c r="K136" s="438">
        <v>6</v>
      </c>
      <c r="L136" s="439" t="s">
        <v>6182</v>
      </c>
      <c r="M136" s="439">
        <v>60</v>
      </c>
      <c r="N136">
        <v>11</v>
      </c>
      <c r="O136" t="s">
        <v>5449</v>
      </c>
      <c r="P136">
        <v>23</v>
      </c>
      <c r="Q136" s="439">
        <v>8</v>
      </c>
      <c r="R136" s="439" t="s">
        <v>4702</v>
      </c>
      <c r="S136" s="440">
        <v>56</v>
      </c>
      <c r="T136" s="131">
        <v>7</v>
      </c>
      <c r="U136" t="s">
        <v>3949</v>
      </c>
      <c r="V136" s="132">
        <v>76</v>
      </c>
      <c r="W136" s="306">
        <v>9</v>
      </c>
      <c r="X136" s="307" t="s">
        <v>3171</v>
      </c>
      <c r="Y136" s="308">
        <v>66</v>
      </c>
      <c r="Z136" s="131">
        <v>8</v>
      </c>
      <c r="AA136" t="s">
        <v>2424</v>
      </c>
      <c r="AB136" s="132">
        <v>118</v>
      </c>
      <c r="AC136" s="306">
        <v>7</v>
      </c>
      <c r="AD136" s="307" t="s">
        <v>1676</v>
      </c>
      <c r="AE136" s="308">
        <v>111</v>
      </c>
      <c r="AF136" s="40">
        <v>8</v>
      </c>
      <c r="AG136" s="40" t="s">
        <v>917</v>
      </c>
      <c r="AH136" s="246">
        <v>121</v>
      </c>
      <c r="AI136" s="81">
        <v>6</v>
      </c>
      <c r="AJ136" s="81">
        <v>116817</v>
      </c>
      <c r="AK136" s="82">
        <v>171</v>
      </c>
      <c r="AL136" s="62">
        <v>6</v>
      </c>
      <c r="AM136" s="14">
        <v>161817</v>
      </c>
      <c r="AN136" s="63">
        <v>218</v>
      </c>
      <c r="AO136" s="80">
        <v>6</v>
      </c>
      <c r="AP136" s="81">
        <v>122566</v>
      </c>
      <c r="AQ136" s="82">
        <v>104</v>
      </c>
      <c r="AR136" s="62">
        <v>6</v>
      </c>
      <c r="AS136" s="14">
        <v>130500</v>
      </c>
      <c r="AT136" s="63">
        <v>109</v>
      </c>
      <c r="AU136" s="77">
        <v>9</v>
      </c>
      <c r="AV136" s="78">
        <v>123644</v>
      </c>
      <c r="AW136" s="79">
        <v>101</v>
      </c>
      <c r="AX136" s="62">
        <v>5</v>
      </c>
      <c r="AY136" s="14">
        <v>146300</v>
      </c>
      <c r="AZ136" s="63">
        <v>60</v>
      </c>
      <c r="BA136" s="77">
        <v>6</v>
      </c>
      <c r="BB136" s="78">
        <v>127500</v>
      </c>
      <c r="BC136" s="79">
        <v>58</v>
      </c>
      <c r="BD136" s="60">
        <v>6</v>
      </c>
      <c r="BE136" s="13">
        <v>122900</v>
      </c>
      <c r="BF136" s="61">
        <v>132</v>
      </c>
      <c r="BG136" s="80">
        <v>6</v>
      </c>
      <c r="BH136" s="81">
        <v>151250</v>
      </c>
      <c r="BI136" s="82">
        <v>70</v>
      </c>
      <c r="BJ136" s="60">
        <v>8</v>
      </c>
      <c r="BK136" s="13">
        <v>103599</v>
      </c>
      <c r="BL136" s="61">
        <v>102</v>
      </c>
      <c r="BM136" s="77">
        <v>10</v>
      </c>
      <c r="BN136" s="78">
        <v>107130</v>
      </c>
      <c r="BO136" s="79">
        <v>229</v>
      </c>
      <c r="BP136" s="60">
        <v>7</v>
      </c>
      <c r="BQ136" s="13">
        <v>109200</v>
      </c>
      <c r="BR136" s="13">
        <v>68</v>
      </c>
      <c r="BS136" s="60"/>
      <c r="BT136" s="13"/>
      <c r="BU136" s="61"/>
      <c r="BV136" s="77"/>
      <c r="BW136" s="78"/>
      <c r="BX136" s="79"/>
      <c r="BY136" s="60"/>
      <c r="BZ136" s="13"/>
      <c r="CA136" s="61"/>
    </row>
    <row r="137" spans="1:79" s="11" customFormat="1" x14ac:dyDescent="0.4">
      <c r="A137" t="s">
        <v>171</v>
      </c>
      <c r="B137" s="524"/>
      <c r="C137" s="525"/>
      <c r="D137" s="526"/>
      <c r="E137" s="439">
        <v>11</v>
      </c>
      <c r="F137" s="439" t="s">
        <v>7570</v>
      </c>
      <c r="G137" s="439">
        <v>21</v>
      </c>
      <c r="H137" s="524">
        <v>3</v>
      </c>
      <c r="I137" s="525" t="s">
        <v>6877</v>
      </c>
      <c r="J137" s="526">
        <v>5</v>
      </c>
      <c r="K137" s="438">
        <v>5</v>
      </c>
      <c r="L137" s="439" t="s">
        <v>5996</v>
      </c>
      <c r="M137" s="439">
        <v>5</v>
      </c>
      <c r="N137">
        <v>21</v>
      </c>
      <c r="O137" t="s">
        <v>5450</v>
      </c>
      <c r="P137">
        <v>27</v>
      </c>
      <c r="Q137" s="439">
        <v>9</v>
      </c>
      <c r="R137" s="439" t="s">
        <v>4703</v>
      </c>
      <c r="S137" s="440">
        <v>88</v>
      </c>
      <c r="T137" s="131">
        <v>10</v>
      </c>
      <c r="U137" t="s">
        <v>3950</v>
      </c>
      <c r="V137" s="132">
        <v>81</v>
      </c>
      <c r="W137" s="306">
        <v>9</v>
      </c>
      <c r="X137" s="307" t="s">
        <v>3172</v>
      </c>
      <c r="Y137" s="308">
        <v>51</v>
      </c>
      <c r="Z137" s="131">
        <v>10</v>
      </c>
      <c r="AA137" t="s">
        <v>2425</v>
      </c>
      <c r="AB137" s="132">
        <v>42</v>
      </c>
      <c r="AC137" s="306">
        <v>8</v>
      </c>
      <c r="AD137" s="307" t="s">
        <v>1677</v>
      </c>
      <c r="AE137" s="308">
        <v>52</v>
      </c>
      <c r="AF137" s="40">
        <v>4</v>
      </c>
      <c r="AG137" s="40" t="s">
        <v>918</v>
      </c>
      <c r="AH137" s="246">
        <v>55</v>
      </c>
      <c r="AI137" s="81">
        <v>13</v>
      </c>
      <c r="AJ137" s="81">
        <v>198185</v>
      </c>
      <c r="AK137" s="82">
        <v>134</v>
      </c>
      <c r="AL137" s="62">
        <v>10</v>
      </c>
      <c r="AM137" s="14">
        <v>296400</v>
      </c>
      <c r="AN137" s="63">
        <v>140</v>
      </c>
      <c r="AO137" s="80">
        <v>6</v>
      </c>
      <c r="AP137" s="81">
        <v>134542</v>
      </c>
      <c r="AQ137" s="82">
        <v>235</v>
      </c>
      <c r="AR137" s="62">
        <v>4</v>
      </c>
      <c r="AS137" s="14">
        <v>187038</v>
      </c>
      <c r="AT137" s="63">
        <v>203</v>
      </c>
      <c r="AU137" s="77">
        <v>1</v>
      </c>
      <c r="AV137" s="78">
        <v>115000</v>
      </c>
      <c r="AW137" s="79">
        <v>279</v>
      </c>
      <c r="AX137" s="62">
        <v>3</v>
      </c>
      <c r="AY137" s="14">
        <v>152267</v>
      </c>
      <c r="AZ137" s="63">
        <v>40</v>
      </c>
      <c r="BA137" s="77">
        <v>4</v>
      </c>
      <c r="BB137" s="78">
        <v>198600</v>
      </c>
      <c r="BC137" s="79">
        <v>90</v>
      </c>
      <c r="BD137" s="60">
        <v>8</v>
      </c>
      <c r="BE137" s="13">
        <v>144038</v>
      </c>
      <c r="BF137" s="61">
        <v>96</v>
      </c>
      <c r="BG137" s="80">
        <v>6</v>
      </c>
      <c r="BH137" s="81">
        <v>332167</v>
      </c>
      <c r="BI137" s="82">
        <v>186</v>
      </c>
      <c r="BJ137" s="60">
        <v>6</v>
      </c>
      <c r="BK137" s="13">
        <v>216333</v>
      </c>
      <c r="BL137" s="61">
        <v>75</v>
      </c>
      <c r="BM137" s="77">
        <v>7</v>
      </c>
      <c r="BN137" s="78">
        <v>215129</v>
      </c>
      <c r="BO137" s="79">
        <v>24</v>
      </c>
      <c r="BP137" s="60">
        <v>3</v>
      </c>
      <c r="BQ137" s="13">
        <v>245667</v>
      </c>
      <c r="BR137" s="13">
        <v>116</v>
      </c>
      <c r="BS137" s="60"/>
      <c r="BT137" s="13"/>
      <c r="BU137" s="61"/>
      <c r="BV137" s="77"/>
      <c r="BW137" s="78"/>
      <c r="BX137" s="79"/>
      <c r="BY137" s="60"/>
      <c r="BZ137" s="13"/>
      <c r="CA137" s="61"/>
    </row>
    <row r="138" spans="1:79" s="11" customFormat="1" x14ac:dyDescent="0.4">
      <c r="A138" t="s">
        <v>172</v>
      </c>
      <c r="B138" s="524"/>
      <c r="C138" s="525"/>
      <c r="D138" s="526"/>
      <c r="E138" s="439">
        <v>6</v>
      </c>
      <c r="F138" s="439" t="s">
        <v>3690</v>
      </c>
      <c r="G138" s="439">
        <v>12</v>
      </c>
      <c r="H138" s="524">
        <v>10</v>
      </c>
      <c r="I138" s="525" t="s">
        <v>6878</v>
      </c>
      <c r="J138" s="526">
        <v>34</v>
      </c>
      <c r="K138" s="438">
        <v>10</v>
      </c>
      <c r="L138" s="439" t="s">
        <v>5997</v>
      </c>
      <c r="M138" s="439">
        <v>26</v>
      </c>
      <c r="N138">
        <v>8</v>
      </c>
      <c r="O138" t="s">
        <v>5451</v>
      </c>
      <c r="P138">
        <v>34</v>
      </c>
      <c r="Q138" s="439">
        <v>15</v>
      </c>
      <c r="R138" s="439" t="s">
        <v>4704</v>
      </c>
      <c r="S138" s="440">
        <v>71</v>
      </c>
      <c r="T138" s="131">
        <v>11</v>
      </c>
      <c r="U138" t="s">
        <v>3951</v>
      </c>
      <c r="V138" s="132">
        <v>26</v>
      </c>
      <c r="W138" s="306">
        <v>13</v>
      </c>
      <c r="X138" s="307" t="s">
        <v>3173</v>
      </c>
      <c r="Y138" s="308">
        <v>39</v>
      </c>
      <c r="Z138" s="131">
        <v>7</v>
      </c>
      <c r="AA138" t="s">
        <v>2426</v>
      </c>
      <c r="AB138" s="132">
        <v>94</v>
      </c>
      <c r="AC138" s="306">
        <v>5</v>
      </c>
      <c r="AD138" s="307" t="s">
        <v>1678</v>
      </c>
      <c r="AE138" s="308">
        <v>72</v>
      </c>
      <c r="AF138" s="40">
        <v>6</v>
      </c>
      <c r="AG138" s="40" t="s">
        <v>919</v>
      </c>
      <c r="AH138" s="246">
        <v>61</v>
      </c>
      <c r="AI138" s="81">
        <v>6</v>
      </c>
      <c r="AJ138" s="81">
        <v>220950</v>
      </c>
      <c r="AK138" s="82">
        <v>73</v>
      </c>
      <c r="AL138" s="62">
        <v>5</v>
      </c>
      <c r="AM138" s="14">
        <v>154180</v>
      </c>
      <c r="AN138" s="63">
        <v>44</v>
      </c>
      <c r="AO138" s="80">
        <v>9</v>
      </c>
      <c r="AP138" s="81">
        <v>163773</v>
      </c>
      <c r="AQ138" s="82">
        <v>94</v>
      </c>
      <c r="AR138" s="62">
        <v>2</v>
      </c>
      <c r="AS138" s="14">
        <v>154950</v>
      </c>
      <c r="AT138" s="63">
        <v>336</v>
      </c>
      <c r="AU138" s="77">
        <v>3</v>
      </c>
      <c r="AV138" s="78">
        <v>189333</v>
      </c>
      <c r="AW138" s="79">
        <v>64</v>
      </c>
      <c r="AX138" s="62">
        <v>6</v>
      </c>
      <c r="AY138" s="14">
        <v>102562</v>
      </c>
      <c r="AZ138" s="63">
        <v>94</v>
      </c>
      <c r="BA138" s="77">
        <v>7</v>
      </c>
      <c r="BB138" s="78">
        <v>213757</v>
      </c>
      <c r="BC138" s="79">
        <v>99</v>
      </c>
      <c r="BD138" s="60">
        <v>7</v>
      </c>
      <c r="BE138" s="13">
        <v>186429</v>
      </c>
      <c r="BF138" s="61">
        <v>70</v>
      </c>
      <c r="BG138" s="80">
        <v>4</v>
      </c>
      <c r="BH138" s="81">
        <v>148875</v>
      </c>
      <c r="BI138" s="82">
        <v>38</v>
      </c>
      <c r="BJ138" s="60">
        <v>6</v>
      </c>
      <c r="BK138" s="13">
        <v>123233</v>
      </c>
      <c r="BL138" s="61">
        <v>78</v>
      </c>
      <c r="BM138" s="77">
        <v>8</v>
      </c>
      <c r="BN138" s="78">
        <v>179788</v>
      </c>
      <c r="BO138" s="79">
        <v>102</v>
      </c>
      <c r="BP138" s="60">
        <v>6</v>
      </c>
      <c r="BQ138" s="13">
        <v>152467</v>
      </c>
      <c r="BR138" s="13">
        <v>69</v>
      </c>
      <c r="BS138" s="60"/>
      <c r="BT138" s="13"/>
      <c r="BU138" s="61"/>
      <c r="BV138" s="77"/>
      <c r="BW138" s="78"/>
      <c r="BX138" s="79"/>
      <c r="BY138" s="60"/>
      <c r="BZ138" s="13"/>
      <c r="CA138" s="61"/>
    </row>
    <row r="139" spans="1:79" s="11" customFormat="1" x14ac:dyDescent="0.4">
      <c r="A139" t="s">
        <v>173</v>
      </c>
      <c r="B139" s="524"/>
      <c r="C139" s="525"/>
      <c r="D139" s="526"/>
      <c r="E139" s="439">
        <v>15</v>
      </c>
      <c r="F139" s="439" t="s">
        <v>7571</v>
      </c>
      <c r="G139" s="439">
        <v>7</v>
      </c>
      <c r="H139" s="524">
        <v>9</v>
      </c>
      <c r="I139" s="525" t="s">
        <v>6879</v>
      </c>
      <c r="J139" s="526">
        <v>19</v>
      </c>
      <c r="K139" s="438">
        <v>19</v>
      </c>
      <c r="L139" s="439" t="s">
        <v>6183</v>
      </c>
      <c r="M139" s="439">
        <v>18</v>
      </c>
      <c r="N139">
        <v>19</v>
      </c>
      <c r="O139" t="s">
        <v>5452</v>
      </c>
      <c r="P139">
        <v>29</v>
      </c>
      <c r="Q139" s="439">
        <v>22</v>
      </c>
      <c r="R139" s="439" t="s">
        <v>4705</v>
      </c>
      <c r="S139" s="440">
        <v>73</v>
      </c>
      <c r="T139" s="131">
        <v>21</v>
      </c>
      <c r="U139" t="s">
        <v>3952</v>
      </c>
      <c r="V139" s="132">
        <v>85</v>
      </c>
      <c r="W139" s="306">
        <v>24</v>
      </c>
      <c r="X139" s="307" t="s">
        <v>3174</v>
      </c>
      <c r="Y139" s="308">
        <v>95</v>
      </c>
      <c r="Z139" s="131">
        <v>22</v>
      </c>
      <c r="AA139" t="s">
        <v>2427</v>
      </c>
      <c r="AB139" s="132">
        <v>124</v>
      </c>
      <c r="AC139" s="306">
        <v>15</v>
      </c>
      <c r="AD139" s="307" t="s">
        <v>1679</v>
      </c>
      <c r="AE139" s="308">
        <v>134</v>
      </c>
      <c r="AF139" s="40">
        <v>18</v>
      </c>
      <c r="AG139" s="40" t="s">
        <v>920</v>
      </c>
      <c r="AH139" s="246">
        <v>171</v>
      </c>
      <c r="AI139" s="81">
        <v>19</v>
      </c>
      <c r="AJ139" s="81">
        <v>259126</v>
      </c>
      <c r="AK139" s="82">
        <v>121</v>
      </c>
      <c r="AL139" s="62">
        <v>15</v>
      </c>
      <c r="AM139" s="14">
        <v>260847</v>
      </c>
      <c r="AN139" s="63">
        <v>165</v>
      </c>
      <c r="AO139" s="80">
        <v>20</v>
      </c>
      <c r="AP139" s="81">
        <v>242140</v>
      </c>
      <c r="AQ139" s="82">
        <v>137</v>
      </c>
      <c r="AR139" s="62">
        <v>11</v>
      </c>
      <c r="AS139" s="14">
        <v>258682</v>
      </c>
      <c r="AT139" s="63">
        <v>158</v>
      </c>
      <c r="AU139" s="77">
        <v>10</v>
      </c>
      <c r="AV139" s="78">
        <v>229100</v>
      </c>
      <c r="AW139" s="79">
        <v>185</v>
      </c>
      <c r="AX139" s="62">
        <v>11</v>
      </c>
      <c r="AY139" s="14">
        <v>243527</v>
      </c>
      <c r="AZ139" s="63">
        <v>122</v>
      </c>
      <c r="BA139" s="77">
        <v>11</v>
      </c>
      <c r="BB139" s="78">
        <v>360618</v>
      </c>
      <c r="BC139" s="79">
        <v>124</v>
      </c>
      <c r="BD139" s="60">
        <v>19</v>
      </c>
      <c r="BE139" s="13">
        <v>244716</v>
      </c>
      <c r="BF139" s="61">
        <v>92</v>
      </c>
      <c r="BG139" s="80">
        <v>10</v>
      </c>
      <c r="BH139" s="81">
        <v>258072</v>
      </c>
      <c r="BI139" s="82">
        <v>78</v>
      </c>
      <c r="BJ139" s="60">
        <v>15</v>
      </c>
      <c r="BK139" s="13">
        <v>402253</v>
      </c>
      <c r="BL139" s="61">
        <v>66</v>
      </c>
      <c r="BM139" s="77">
        <v>18</v>
      </c>
      <c r="BN139" s="78">
        <v>306361</v>
      </c>
      <c r="BO139" s="79">
        <v>75</v>
      </c>
      <c r="BP139" s="60">
        <v>17</v>
      </c>
      <c r="BQ139" s="13">
        <v>285735</v>
      </c>
      <c r="BR139" s="13">
        <v>57</v>
      </c>
      <c r="BS139" s="60"/>
      <c r="BT139" s="13"/>
      <c r="BU139" s="61"/>
      <c r="BV139" s="77"/>
      <c r="BW139" s="78"/>
      <c r="BX139" s="79"/>
      <c r="BY139" s="60"/>
      <c r="BZ139" s="13"/>
      <c r="CA139" s="61"/>
    </row>
    <row r="140" spans="1:79" s="11" customFormat="1" x14ac:dyDescent="0.4">
      <c r="A140" t="s">
        <v>174</v>
      </c>
      <c r="B140" s="524"/>
      <c r="C140" s="525"/>
      <c r="D140" s="526"/>
      <c r="E140" s="439">
        <v>32</v>
      </c>
      <c r="F140" s="439" t="s">
        <v>7572</v>
      </c>
      <c r="G140" s="439">
        <v>27</v>
      </c>
      <c r="H140" s="524">
        <v>21</v>
      </c>
      <c r="I140" s="525" t="s">
        <v>6880</v>
      </c>
      <c r="J140" s="526">
        <v>28</v>
      </c>
      <c r="K140" s="438">
        <v>40</v>
      </c>
      <c r="L140" s="439" t="s">
        <v>6184</v>
      </c>
      <c r="M140" s="439">
        <v>23</v>
      </c>
      <c r="N140">
        <v>47</v>
      </c>
      <c r="O140" t="s">
        <v>5453</v>
      </c>
      <c r="P140">
        <v>18</v>
      </c>
      <c r="Q140" s="439">
        <v>39</v>
      </c>
      <c r="R140" s="439" t="s">
        <v>4706</v>
      </c>
      <c r="S140" s="440">
        <v>24</v>
      </c>
      <c r="T140" s="131">
        <v>46</v>
      </c>
      <c r="U140" t="s">
        <v>3953</v>
      </c>
      <c r="V140" s="132">
        <v>35</v>
      </c>
      <c r="W140" s="306">
        <v>41</v>
      </c>
      <c r="X140" s="307" t="s">
        <v>3175</v>
      </c>
      <c r="Y140" s="308">
        <v>49</v>
      </c>
      <c r="Z140" s="131">
        <v>41</v>
      </c>
      <c r="AA140" t="s">
        <v>2428</v>
      </c>
      <c r="AB140" s="132">
        <v>53</v>
      </c>
      <c r="AC140" s="306">
        <v>41</v>
      </c>
      <c r="AD140" s="307" t="s">
        <v>1680</v>
      </c>
      <c r="AE140" s="308">
        <v>57</v>
      </c>
      <c r="AF140" s="40">
        <v>38</v>
      </c>
      <c r="AG140" s="40" t="s">
        <v>921</v>
      </c>
      <c r="AH140" s="246">
        <v>63</v>
      </c>
      <c r="AI140" s="81">
        <v>28</v>
      </c>
      <c r="AJ140" s="81">
        <v>150621</v>
      </c>
      <c r="AK140" s="82">
        <v>97</v>
      </c>
      <c r="AL140" s="62">
        <v>44</v>
      </c>
      <c r="AM140" s="14">
        <v>149032</v>
      </c>
      <c r="AN140" s="63">
        <v>101</v>
      </c>
      <c r="AO140" s="80">
        <v>40</v>
      </c>
      <c r="AP140" s="81">
        <v>168558</v>
      </c>
      <c r="AQ140" s="82">
        <v>96</v>
      </c>
      <c r="AR140" s="62">
        <v>22</v>
      </c>
      <c r="AS140" s="14">
        <v>178402</v>
      </c>
      <c r="AT140" s="63">
        <v>136</v>
      </c>
      <c r="AU140" s="77">
        <v>36</v>
      </c>
      <c r="AV140" s="78">
        <v>169906</v>
      </c>
      <c r="AW140" s="79">
        <v>76</v>
      </c>
      <c r="AX140" s="62">
        <v>21</v>
      </c>
      <c r="AY140" s="14">
        <v>222348</v>
      </c>
      <c r="AZ140" s="63">
        <v>115</v>
      </c>
      <c r="BA140" s="77">
        <v>27</v>
      </c>
      <c r="BB140" s="78">
        <v>202793</v>
      </c>
      <c r="BC140" s="79">
        <v>114</v>
      </c>
      <c r="BD140" s="60">
        <v>34</v>
      </c>
      <c r="BE140" s="13">
        <v>182800</v>
      </c>
      <c r="BF140" s="61">
        <v>67</v>
      </c>
      <c r="BG140" s="80">
        <v>42</v>
      </c>
      <c r="BH140" s="81">
        <v>188639</v>
      </c>
      <c r="BI140" s="82">
        <v>38</v>
      </c>
      <c r="BJ140" s="60">
        <v>31</v>
      </c>
      <c r="BK140" s="13">
        <v>182370</v>
      </c>
      <c r="BL140" s="61">
        <v>102</v>
      </c>
      <c r="BM140" s="77">
        <v>39</v>
      </c>
      <c r="BN140" s="78">
        <v>180429</v>
      </c>
      <c r="BO140" s="79">
        <v>60</v>
      </c>
      <c r="BP140" s="60">
        <v>39</v>
      </c>
      <c r="BQ140" s="13">
        <v>159938</v>
      </c>
      <c r="BR140" s="13">
        <v>72</v>
      </c>
      <c r="BS140" s="60"/>
      <c r="BT140" s="13"/>
      <c r="BU140" s="61"/>
      <c r="BV140" s="77"/>
      <c r="BW140" s="78"/>
      <c r="BX140" s="79"/>
      <c r="BY140" s="60"/>
      <c r="BZ140" s="13"/>
      <c r="CA140" s="61"/>
    </row>
    <row r="141" spans="1:79" s="11" customFormat="1" x14ac:dyDescent="0.4">
      <c r="A141" t="s">
        <v>175</v>
      </c>
      <c r="B141" s="524"/>
      <c r="C141" s="525"/>
      <c r="D141" s="526"/>
      <c r="E141" s="439">
        <v>34</v>
      </c>
      <c r="F141" s="439" t="s">
        <v>7573</v>
      </c>
      <c r="G141" s="439">
        <v>36</v>
      </c>
      <c r="H141" s="524">
        <v>45</v>
      </c>
      <c r="I141" s="525" t="s">
        <v>6881</v>
      </c>
      <c r="J141" s="526">
        <v>56</v>
      </c>
      <c r="K141" s="438">
        <v>59</v>
      </c>
      <c r="L141" s="439" t="s">
        <v>6185</v>
      </c>
      <c r="M141" s="439">
        <v>28</v>
      </c>
      <c r="N141">
        <v>33</v>
      </c>
      <c r="O141" t="s">
        <v>5454</v>
      </c>
      <c r="P141">
        <v>29</v>
      </c>
      <c r="Q141" s="439">
        <v>46</v>
      </c>
      <c r="R141" s="439" t="s">
        <v>4707</v>
      </c>
      <c r="S141" s="440">
        <v>39</v>
      </c>
      <c r="T141" s="131">
        <v>40</v>
      </c>
      <c r="U141" t="s">
        <v>3954</v>
      </c>
      <c r="V141" s="132">
        <v>43</v>
      </c>
      <c r="W141" s="306">
        <v>44</v>
      </c>
      <c r="X141" s="307" t="s">
        <v>3176</v>
      </c>
      <c r="Y141" s="308">
        <v>78</v>
      </c>
      <c r="Z141" s="131">
        <v>49</v>
      </c>
      <c r="AA141" t="s">
        <v>2429</v>
      </c>
      <c r="AB141" s="132">
        <v>33</v>
      </c>
      <c r="AC141" s="306">
        <v>47</v>
      </c>
      <c r="AD141" s="307" t="s">
        <v>1681</v>
      </c>
      <c r="AE141" s="308">
        <v>58</v>
      </c>
      <c r="AF141" s="40">
        <v>42</v>
      </c>
      <c r="AG141" s="40" t="s">
        <v>922</v>
      </c>
      <c r="AH141" s="246">
        <v>123</v>
      </c>
      <c r="AI141" s="81">
        <v>48</v>
      </c>
      <c r="AJ141" s="81">
        <v>231957</v>
      </c>
      <c r="AK141" s="82">
        <v>173</v>
      </c>
      <c r="AL141" s="62">
        <v>46</v>
      </c>
      <c r="AM141" s="14">
        <v>244397</v>
      </c>
      <c r="AN141" s="63">
        <v>160</v>
      </c>
      <c r="AO141" s="80">
        <v>35</v>
      </c>
      <c r="AP141" s="81">
        <v>276881</v>
      </c>
      <c r="AQ141" s="82">
        <v>180</v>
      </c>
      <c r="AR141" s="62">
        <v>17</v>
      </c>
      <c r="AS141" s="14">
        <v>232765</v>
      </c>
      <c r="AT141" s="63">
        <v>182</v>
      </c>
      <c r="AU141" s="77">
        <v>34</v>
      </c>
      <c r="AV141" s="78">
        <v>264679</v>
      </c>
      <c r="AW141" s="79">
        <v>92</v>
      </c>
      <c r="AX141" s="62">
        <v>21</v>
      </c>
      <c r="AY141" s="14">
        <v>232508</v>
      </c>
      <c r="AZ141" s="63">
        <v>142</v>
      </c>
      <c r="BA141" s="77">
        <v>43</v>
      </c>
      <c r="BB141" s="78">
        <v>261552</v>
      </c>
      <c r="BC141" s="79">
        <v>113</v>
      </c>
      <c r="BD141" s="60">
        <v>40</v>
      </c>
      <c r="BE141" s="13">
        <v>280840</v>
      </c>
      <c r="BF141" s="61">
        <v>109</v>
      </c>
      <c r="BG141" s="80">
        <v>35</v>
      </c>
      <c r="BH141" s="81">
        <v>235023</v>
      </c>
      <c r="BI141" s="82">
        <v>73</v>
      </c>
      <c r="BJ141" s="60">
        <v>48</v>
      </c>
      <c r="BK141" s="13">
        <v>242762</v>
      </c>
      <c r="BL141" s="61">
        <v>57</v>
      </c>
      <c r="BM141" s="77">
        <v>49</v>
      </c>
      <c r="BN141" s="78">
        <v>232430</v>
      </c>
      <c r="BO141" s="79">
        <v>74</v>
      </c>
      <c r="BP141" s="60">
        <v>58</v>
      </c>
      <c r="BQ141" s="13">
        <v>197485</v>
      </c>
      <c r="BR141" s="13">
        <v>134</v>
      </c>
      <c r="BS141" s="60"/>
      <c r="BT141" s="13"/>
      <c r="BU141" s="61"/>
      <c r="BV141" s="77"/>
      <c r="BW141" s="78"/>
      <c r="BX141" s="79"/>
      <c r="BY141" s="60"/>
      <c r="BZ141" s="13"/>
      <c r="CA141" s="61"/>
    </row>
    <row r="142" spans="1:79" s="11" customFormat="1" x14ac:dyDescent="0.4">
      <c r="A142" t="s">
        <v>176</v>
      </c>
      <c r="B142" s="524"/>
      <c r="C142" s="525"/>
      <c r="D142" s="526"/>
      <c r="E142" s="439">
        <v>16</v>
      </c>
      <c r="F142" s="439" t="s">
        <v>7574</v>
      </c>
      <c r="G142" s="439">
        <v>21</v>
      </c>
      <c r="H142" s="524">
        <v>17</v>
      </c>
      <c r="I142" s="525" t="s">
        <v>6882</v>
      </c>
      <c r="J142" s="526">
        <v>32</v>
      </c>
      <c r="K142" s="438">
        <v>18</v>
      </c>
      <c r="L142" s="439" t="s">
        <v>6186</v>
      </c>
      <c r="M142" s="439">
        <v>8</v>
      </c>
      <c r="N142">
        <v>19</v>
      </c>
      <c r="O142" t="s">
        <v>5455</v>
      </c>
      <c r="P142">
        <v>18</v>
      </c>
      <c r="Q142" s="439">
        <v>20</v>
      </c>
      <c r="R142" s="439" t="s">
        <v>4708</v>
      </c>
      <c r="S142" s="440">
        <v>33</v>
      </c>
      <c r="T142" s="131">
        <v>21</v>
      </c>
      <c r="U142" t="s">
        <v>3955</v>
      </c>
      <c r="V142" s="132">
        <v>29</v>
      </c>
      <c r="W142" s="306">
        <v>16</v>
      </c>
      <c r="X142" s="307" t="s">
        <v>3177</v>
      </c>
      <c r="Y142" s="308">
        <v>29</v>
      </c>
      <c r="Z142" s="131">
        <v>27</v>
      </c>
      <c r="AA142" t="s">
        <v>2430</v>
      </c>
      <c r="AB142" s="132">
        <v>67</v>
      </c>
      <c r="AC142" s="306">
        <v>23</v>
      </c>
      <c r="AD142" s="307" t="s">
        <v>1682</v>
      </c>
      <c r="AE142" s="308">
        <v>66</v>
      </c>
      <c r="AF142" s="40">
        <v>16</v>
      </c>
      <c r="AG142" s="40" t="s">
        <v>923</v>
      </c>
      <c r="AH142" s="246">
        <v>62</v>
      </c>
      <c r="AI142" s="81">
        <v>13</v>
      </c>
      <c r="AJ142" s="81">
        <v>148292</v>
      </c>
      <c r="AK142" s="82">
        <v>137</v>
      </c>
      <c r="AL142" s="62">
        <v>17</v>
      </c>
      <c r="AM142" s="14">
        <v>168718</v>
      </c>
      <c r="AN142" s="63">
        <v>106</v>
      </c>
      <c r="AO142" s="80">
        <v>18</v>
      </c>
      <c r="AP142" s="81">
        <v>142008</v>
      </c>
      <c r="AQ142" s="82">
        <v>150</v>
      </c>
      <c r="AR142" s="62">
        <v>18</v>
      </c>
      <c r="AS142" s="14">
        <v>134717</v>
      </c>
      <c r="AT142" s="63">
        <v>128</v>
      </c>
      <c r="AU142" s="77">
        <v>7</v>
      </c>
      <c r="AV142" s="78">
        <v>152343</v>
      </c>
      <c r="AW142" s="79">
        <v>149</v>
      </c>
      <c r="AX142" s="62">
        <v>9</v>
      </c>
      <c r="AY142" s="14">
        <v>206433</v>
      </c>
      <c r="AZ142" s="63">
        <v>128</v>
      </c>
      <c r="BA142" s="77">
        <v>11</v>
      </c>
      <c r="BB142" s="78">
        <v>156055</v>
      </c>
      <c r="BC142" s="79">
        <v>87</v>
      </c>
      <c r="BD142" s="60">
        <v>20</v>
      </c>
      <c r="BE142" s="13">
        <v>184586</v>
      </c>
      <c r="BF142" s="61">
        <v>94</v>
      </c>
      <c r="BG142" s="80">
        <v>21</v>
      </c>
      <c r="BH142" s="81">
        <v>202995</v>
      </c>
      <c r="BI142" s="82">
        <v>87</v>
      </c>
      <c r="BJ142" s="60">
        <v>15</v>
      </c>
      <c r="BK142" s="13">
        <v>159440</v>
      </c>
      <c r="BL142" s="61">
        <v>83</v>
      </c>
      <c r="BM142" s="77">
        <v>13</v>
      </c>
      <c r="BN142" s="78">
        <v>172646</v>
      </c>
      <c r="BO142" s="79">
        <v>87</v>
      </c>
      <c r="BP142" s="60">
        <v>18</v>
      </c>
      <c r="BQ142" s="13">
        <v>138883</v>
      </c>
      <c r="BR142" s="13">
        <v>79</v>
      </c>
      <c r="BS142" s="60"/>
      <c r="BT142" s="13"/>
      <c r="BU142" s="61"/>
      <c r="BV142" s="77"/>
      <c r="BW142" s="78"/>
      <c r="BX142" s="79"/>
      <c r="BY142" s="60"/>
      <c r="BZ142" s="13"/>
      <c r="CA142" s="61"/>
    </row>
    <row r="143" spans="1:79" s="11" customFormat="1" x14ac:dyDescent="0.4">
      <c r="A143" t="s">
        <v>177</v>
      </c>
      <c r="B143" s="524"/>
      <c r="C143" s="525"/>
      <c r="D143" s="526"/>
      <c r="E143" s="439">
        <v>8</v>
      </c>
      <c r="F143" s="439" t="s">
        <v>7575</v>
      </c>
      <c r="G143" s="439">
        <v>26</v>
      </c>
      <c r="H143" s="524">
        <v>5</v>
      </c>
      <c r="I143" s="525" t="s">
        <v>6883</v>
      </c>
      <c r="J143" s="526">
        <v>17</v>
      </c>
      <c r="K143" s="438">
        <v>12</v>
      </c>
      <c r="L143" s="439" t="s">
        <v>6187</v>
      </c>
      <c r="M143" s="439">
        <v>45</v>
      </c>
      <c r="N143">
        <v>9</v>
      </c>
      <c r="O143" t="s">
        <v>5456</v>
      </c>
      <c r="P143">
        <v>15</v>
      </c>
      <c r="Q143" s="439">
        <v>12</v>
      </c>
      <c r="R143" s="439" t="s">
        <v>4709</v>
      </c>
      <c r="S143" s="440">
        <v>53</v>
      </c>
      <c r="T143" s="131">
        <v>14</v>
      </c>
      <c r="U143" t="s">
        <v>3956</v>
      </c>
      <c r="V143" s="132">
        <v>150</v>
      </c>
      <c r="W143" s="306">
        <v>17</v>
      </c>
      <c r="X143" s="307" t="s">
        <v>3178</v>
      </c>
      <c r="Y143" s="308">
        <v>97</v>
      </c>
      <c r="Z143" s="131">
        <v>9</v>
      </c>
      <c r="AA143" t="s">
        <v>2431</v>
      </c>
      <c r="AB143" s="132">
        <v>92</v>
      </c>
      <c r="AC143" s="306">
        <v>8</v>
      </c>
      <c r="AD143" s="307" t="s">
        <v>1683</v>
      </c>
      <c r="AE143" s="308">
        <v>125</v>
      </c>
      <c r="AF143" s="40">
        <v>16</v>
      </c>
      <c r="AG143" s="40" t="s">
        <v>719</v>
      </c>
      <c r="AH143" s="246">
        <v>79</v>
      </c>
      <c r="AI143" s="81">
        <v>8</v>
      </c>
      <c r="AJ143" s="81">
        <v>200550</v>
      </c>
      <c r="AK143" s="82">
        <v>172</v>
      </c>
      <c r="AL143" s="62">
        <v>11</v>
      </c>
      <c r="AM143" s="14">
        <v>216609</v>
      </c>
      <c r="AN143" s="63">
        <v>113</v>
      </c>
      <c r="AO143" s="80">
        <v>6</v>
      </c>
      <c r="AP143" s="81">
        <v>343250</v>
      </c>
      <c r="AQ143" s="82">
        <v>98</v>
      </c>
      <c r="AR143" s="62">
        <v>11</v>
      </c>
      <c r="AS143" s="14">
        <v>207600</v>
      </c>
      <c r="AT143" s="63">
        <v>153</v>
      </c>
      <c r="AU143" s="77">
        <v>4</v>
      </c>
      <c r="AV143" s="78">
        <v>164975</v>
      </c>
      <c r="AW143" s="79">
        <v>219</v>
      </c>
      <c r="AX143" s="62">
        <v>6</v>
      </c>
      <c r="AY143" s="14">
        <v>177833</v>
      </c>
      <c r="AZ143" s="63">
        <v>61</v>
      </c>
      <c r="BA143" s="77">
        <v>3</v>
      </c>
      <c r="BB143" s="78">
        <v>210833</v>
      </c>
      <c r="BC143" s="79">
        <v>126</v>
      </c>
      <c r="BD143" s="60">
        <v>9</v>
      </c>
      <c r="BE143" s="13">
        <v>223261</v>
      </c>
      <c r="BF143" s="61">
        <v>83</v>
      </c>
      <c r="BG143" s="80">
        <v>8</v>
      </c>
      <c r="BH143" s="81">
        <v>248238</v>
      </c>
      <c r="BI143" s="82">
        <v>107</v>
      </c>
      <c r="BJ143" s="60">
        <v>8</v>
      </c>
      <c r="BK143" s="13">
        <v>277238</v>
      </c>
      <c r="BL143" s="61">
        <v>41</v>
      </c>
      <c r="BM143" s="77">
        <v>9</v>
      </c>
      <c r="BN143" s="78">
        <v>189878</v>
      </c>
      <c r="BO143" s="79">
        <v>47</v>
      </c>
      <c r="BP143" s="60">
        <v>6</v>
      </c>
      <c r="BQ143" s="13">
        <v>242150</v>
      </c>
      <c r="BR143" s="13">
        <v>91</v>
      </c>
      <c r="BS143" s="60"/>
      <c r="BT143" s="13"/>
      <c r="BU143" s="61"/>
      <c r="BV143" s="77"/>
      <c r="BW143" s="78"/>
      <c r="BX143" s="79"/>
      <c r="BY143" s="60"/>
      <c r="BZ143" s="13"/>
      <c r="CA143" s="61"/>
    </row>
    <row r="144" spans="1:79" s="11" customFormat="1" x14ac:dyDescent="0.4">
      <c r="A144" t="s">
        <v>178</v>
      </c>
      <c r="B144" s="524"/>
      <c r="C144" s="525"/>
      <c r="D144" s="526"/>
      <c r="E144" s="439">
        <v>7</v>
      </c>
      <c r="F144" s="439" t="s">
        <v>7576</v>
      </c>
      <c r="G144" s="439">
        <v>14</v>
      </c>
      <c r="H144" s="524">
        <v>9</v>
      </c>
      <c r="I144" s="525" t="s">
        <v>6884</v>
      </c>
      <c r="J144" s="526">
        <v>39</v>
      </c>
      <c r="K144" s="438">
        <v>11</v>
      </c>
      <c r="L144" s="439" t="s">
        <v>6188</v>
      </c>
      <c r="M144" s="439">
        <v>45</v>
      </c>
      <c r="N144">
        <v>8</v>
      </c>
      <c r="O144" t="s">
        <v>5457</v>
      </c>
      <c r="P144">
        <v>54</v>
      </c>
      <c r="Q144" s="439">
        <v>12</v>
      </c>
      <c r="R144" s="439" t="s">
        <v>4520</v>
      </c>
      <c r="S144" s="440">
        <v>30</v>
      </c>
      <c r="T144" s="131">
        <v>16</v>
      </c>
      <c r="U144" t="s">
        <v>3957</v>
      </c>
      <c r="V144" s="132">
        <v>67</v>
      </c>
      <c r="W144" s="306">
        <v>11</v>
      </c>
      <c r="X144" s="307" t="s">
        <v>3179</v>
      </c>
      <c r="Y144" s="308">
        <v>100</v>
      </c>
      <c r="Z144" s="131">
        <v>13</v>
      </c>
      <c r="AA144" t="s">
        <v>2432</v>
      </c>
      <c r="AB144" s="132">
        <v>99</v>
      </c>
      <c r="AC144" s="306">
        <v>13</v>
      </c>
      <c r="AD144" s="307" t="s">
        <v>1684</v>
      </c>
      <c r="AE144" s="308">
        <v>165</v>
      </c>
      <c r="AF144" s="40">
        <v>6</v>
      </c>
      <c r="AG144" s="40" t="s">
        <v>924</v>
      </c>
      <c r="AH144" s="246">
        <v>107</v>
      </c>
      <c r="AI144" s="81">
        <v>5</v>
      </c>
      <c r="AJ144" s="81">
        <v>208380</v>
      </c>
      <c r="AK144" s="82">
        <v>156</v>
      </c>
      <c r="AL144" s="62">
        <v>7</v>
      </c>
      <c r="AM144" s="14">
        <v>161761</v>
      </c>
      <c r="AN144" s="63">
        <v>154</v>
      </c>
      <c r="AO144" s="80">
        <v>8</v>
      </c>
      <c r="AP144" s="81">
        <v>132800</v>
      </c>
      <c r="AQ144" s="82">
        <v>71</v>
      </c>
      <c r="AR144" s="62">
        <v>6</v>
      </c>
      <c r="AS144" s="14">
        <v>208667</v>
      </c>
      <c r="AT144" s="63">
        <v>161</v>
      </c>
      <c r="AU144" s="77">
        <v>3</v>
      </c>
      <c r="AV144" s="78">
        <v>186317</v>
      </c>
      <c r="AW144" s="79">
        <v>17</v>
      </c>
      <c r="AX144" s="62">
        <v>5</v>
      </c>
      <c r="AY144" s="14">
        <v>183580</v>
      </c>
      <c r="AZ144" s="63">
        <v>81</v>
      </c>
      <c r="BA144" s="77">
        <v>2</v>
      </c>
      <c r="BB144" s="78">
        <v>318400</v>
      </c>
      <c r="BC144" s="79">
        <v>69</v>
      </c>
      <c r="BD144" s="60">
        <v>5</v>
      </c>
      <c r="BE144" s="13">
        <v>177180</v>
      </c>
      <c r="BF144" s="61">
        <v>67</v>
      </c>
      <c r="BG144" s="80">
        <v>12</v>
      </c>
      <c r="BH144" s="81">
        <v>219692</v>
      </c>
      <c r="BI144" s="82">
        <v>80</v>
      </c>
      <c r="BJ144" s="60">
        <v>7</v>
      </c>
      <c r="BK144" s="13">
        <v>206414</v>
      </c>
      <c r="BL144" s="61">
        <v>63</v>
      </c>
      <c r="BM144" s="77">
        <v>12</v>
      </c>
      <c r="BN144" s="78">
        <v>197333</v>
      </c>
      <c r="BO144" s="79">
        <v>63</v>
      </c>
      <c r="BP144" s="60">
        <v>5</v>
      </c>
      <c r="BQ144" s="13">
        <v>257880</v>
      </c>
      <c r="BR144" s="13">
        <v>86</v>
      </c>
      <c r="BS144" s="60"/>
      <c r="BT144" s="13"/>
      <c r="BU144" s="61"/>
      <c r="BV144" s="77"/>
      <c r="BW144" s="78"/>
      <c r="BX144" s="79"/>
      <c r="BY144" s="60"/>
      <c r="BZ144" s="13"/>
      <c r="CA144" s="61"/>
    </row>
    <row r="145" spans="1:79" s="11" customFormat="1" x14ac:dyDescent="0.4">
      <c r="A145" t="s">
        <v>179</v>
      </c>
      <c r="B145" s="524"/>
      <c r="C145" s="525"/>
      <c r="D145" s="526"/>
      <c r="E145" s="439">
        <v>2</v>
      </c>
      <c r="F145" s="439" t="s">
        <v>5807</v>
      </c>
      <c r="G145" s="439">
        <v>6</v>
      </c>
      <c r="H145" s="524">
        <v>4</v>
      </c>
      <c r="I145" s="525" t="s">
        <v>6704</v>
      </c>
      <c r="J145" s="526">
        <v>11</v>
      </c>
      <c r="K145" s="438">
        <v>5</v>
      </c>
      <c r="L145" s="439" t="s">
        <v>6189</v>
      </c>
      <c r="M145" s="439">
        <v>65</v>
      </c>
      <c r="N145">
        <v>3</v>
      </c>
      <c r="O145" t="s">
        <v>5458</v>
      </c>
      <c r="P145">
        <v>15</v>
      </c>
      <c r="Q145" s="439">
        <v>5</v>
      </c>
      <c r="R145" s="439" t="s">
        <v>4710</v>
      </c>
      <c r="S145" s="440">
        <v>78</v>
      </c>
      <c r="T145" s="131">
        <v>5</v>
      </c>
      <c r="U145" t="s">
        <v>3958</v>
      </c>
      <c r="V145" s="132">
        <v>61</v>
      </c>
      <c r="W145" s="306">
        <v>5</v>
      </c>
      <c r="X145" s="307" t="s">
        <v>3180</v>
      </c>
      <c r="Y145" s="308">
        <v>71</v>
      </c>
      <c r="Z145" s="131">
        <v>3</v>
      </c>
      <c r="AA145" t="s">
        <v>2235</v>
      </c>
      <c r="AB145" s="132">
        <v>28</v>
      </c>
      <c r="AC145" s="306">
        <v>1</v>
      </c>
      <c r="AD145" s="307" t="s">
        <v>1054</v>
      </c>
      <c r="AE145" s="308">
        <v>52</v>
      </c>
      <c r="AF145" s="40">
        <v>7</v>
      </c>
      <c r="AG145" s="40" t="s">
        <v>925</v>
      </c>
      <c r="AH145" s="246">
        <v>100</v>
      </c>
      <c r="AI145" s="81">
        <v>3</v>
      </c>
      <c r="AJ145" s="81">
        <v>108833</v>
      </c>
      <c r="AK145" s="82">
        <v>102</v>
      </c>
      <c r="AL145" s="62">
        <v>7</v>
      </c>
      <c r="AM145" s="14">
        <v>161571</v>
      </c>
      <c r="AN145" s="63">
        <v>181</v>
      </c>
      <c r="AO145" s="80">
        <v>6</v>
      </c>
      <c r="AP145" s="81">
        <v>115317</v>
      </c>
      <c r="AQ145" s="82">
        <v>90</v>
      </c>
      <c r="AR145" s="62">
        <v>2</v>
      </c>
      <c r="AS145" s="14">
        <v>230000</v>
      </c>
      <c r="AT145" s="63">
        <v>80</v>
      </c>
      <c r="AU145" s="80">
        <v>0</v>
      </c>
      <c r="AV145" s="81"/>
      <c r="AW145" s="82"/>
      <c r="AX145" s="62">
        <v>3</v>
      </c>
      <c r="AY145" s="14">
        <v>146800</v>
      </c>
      <c r="AZ145" s="63">
        <v>43</v>
      </c>
      <c r="BA145" s="77">
        <v>5</v>
      </c>
      <c r="BB145" s="78">
        <v>122600</v>
      </c>
      <c r="BC145" s="79">
        <v>67</v>
      </c>
      <c r="BD145" s="60">
        <v>1</v>
      </c>
      <c r="BE145" s="13">
        <v>224000</v>
      </c>
      <c r="BF145" s="61">
        <v>196</v>
      </c>
      <c r="BG145" s="80">
        <v>5</v>
      </c>
      <c r="BH145" s="81">
        <v>207860</v>
      </c>
      <c r="BI145" s="82">
        <v>70</v>
      </c>
      <c r="BJ145" s="60">
        <v>9</v>
      </c>
      <c r="BK145" s="13">
        <v>210156</v>
      </c>
      <c r="BL145" s="61">
        <v>47</v>
      </c>
      <c r="BM145" s="77">
        <v>5</v>
      </c>
      <c r="BN145" s="78">
        <v>179690</v>
      </c>
      <c r="BO145" s="79">
        <v>56</v>
      </c>
      <c r="BP145" s="60">
        <v>4</v>
      </c>
      <c r="BQ145" s="13">
        <v>129600</v>
      </c>
      <c r="BR145" s="13">
        <v>132</v>
      </c>
      <c r="BS145" s="60"/>
      <c r="BT145" s="13"/>
      <c r="BU145" s="61"/>
      <c r="BV145" s="77"/>
      <c r="BW145" s="78"/>
      <c r="BX145" s="79"/>
      <c r="BY145" s="60"/>
      <c r="BZ145" s="13"/>
      <c r="CA145" s="61"/>
    </row>
    <row r="146" spans="1:79" s="11" customFormat="1" x14ac:dyDescent="0.4">
      <c r="A146" t="s">
        <v>180</v>
      </c>
      <c r="B146" s="524"/>
      <c r="C146" s="525"/>
      <c r="D146" s="526"/>
      <c r="E146" s="439">
        <v>30</v>
      </c>
      <c r="F146" s="439" t="s">
        <v>7577</v>
      </c>
      <c r="G146" s="439">
        <v>13</v>
      </c>
      <c r="H146" s="524">
        <v>20</v>
      </c>
      <c r="I146" s="525" t="s">
        <v>6885</v>
      </c>
      <c r="J146" s="526">
        <v>43</v>
      </c>
      <c r="K146" s="438">
        <v>19</v>
      </c>
      <c r="L146" s="439" t="s">
        <v>6190</v>
      </c>
      <c r="M146" s="439">
        <v>14</v>
      </c>
      <c r="N146">
        <v>30</v>
      </c>
      <c r="O146" t="s">
        <v>5459</v>
      </c>
      <c r="P146">
        <v>16</v>
      </c>
      <c r="Q146" s="439">
        <v>33</v>
      </c>
      <c r="R146" s="439" t="s">
        <v>4711</v>
      </c>
      <c r="S146" s="440">
        <v>34</v>
      </c>
      <c r="T146" s="131">
        <v>30</v>
      </c>
      <c r="U146" t="s">
        <v>3959</v>
      </c>
      <c r="V146" s="132">
        <v>41</v>
      </c>
      <c r="W146" s="306">
        <v>24</v>
      </c>
      <c r="X146" s="307" t="s">
        <v>3181</v>
      </c>
      <c r="Y146" s="308">
        <v>37</v>
      </c>
      <c r="Z146" s="131">
        <v>45</v>
      </c>
      <c r="AA146" t="s">
        <v>2433</v>
      </c>
      <c r="AB146" s="132">
        <v>53</v>
      </c>
      <c r="AC146" s="306">
        <v>46</v>
      </c>
      <c r="AD146" s="307" t="s">
        <v>1685</v>
      </c>
      <c r="AE146" s="308">
        <v>76</v>
      </c>
      <c r="AF146" s="40">
        <v>44</v>
      </c>
      <c r="AG146" s="40" t="s">
        <v>926</v>
      </c>
      <c r="AH146" s="246">
        <v>78</v>
      </c>
      <c r="AI146" s="81">
        <v>43</v>
      </c>
      <c r="AJ146" s="81">
        <v>143030</v>
      </c>
      <c r="AK146" s="82">
        <v>135</v>
      </c>
      <c r="AL146" s="62">
        <v>33</v>
      </c>
      <c r="AM146" s="14">
        <v>130480</v>
      </c>
      <c r="AN146" s="63">
        <v>106</v>
      </c>
      <c r="AO146" s="80">
        <v>34</v>
      </c>
      <c r="AP146" s="81">
        <v>119674</v>
      </c>
      <c r="AQ146" s="82">
        <v>106</v>
      </c>
      <c r="AR146" s="62">
        <v>11</v>
      </c>
      <c r="AS146" s="14">
        <v>156036</v>
      </c>
      <c r="AT146" s="63">
        <v>149</v>
      </c>
      <c r="AU146" s="77">
        <v>29</v>
      </c>
      <c r="AV146" s="78">
        <v>148334</v>
      </c>
      <c r="AW146" s="79">
        <v>107</v>
      </c>
      <c r="AX146" s="62">
        <v>28</v>
      </c>
      <c r="AY146" s="14">
        <v>179382</v>
      </c>
      <c r="AZ146" s="63">
        <v>130</v>
      </c>
      <c r="BA146" s="77">
        <v>26</v>
      </c>
      <c r="BB146" s="78">
        <v>170566</v>
      </c>
      <c r="BC146" s="79">
        <v>84</v>
      </c>
      <c r="BD146" s="60">
        <v>35</v>
      </c>
      <c r="BE146" s="13">
        <v>194861</v>
      </c>
      <c r="BF146" s="61">
        <v>100</v>
      </c>
      <c r="BG146" s="80">
        <v>42</v>
      </c>
      <c r="BH146" s="81">
        <v>184629</v>
      </c>
      <c r="BI146" s="82">
        <v>70</v>
      </c>
      <c r="BJ146" s="60">
        <v>35</v>
      </c>
      <c r="BK146" s="13">
        <v>142581</v>
      </c>
      <c r="BL146" s="61">
        <v>52</v>
      </c>
      <c r="BM146" s="77">
        <v>29</v>
      </c>
      <c r="BN146" s="78">
        <v>130812</v>
      </c>
      <c r="BO146" s="79">
        <v>89</v>
      </c>
      <c r="BP146" s="60">
        <v>34</v>
      </c>
      <c r="BQ146" s="13">
        <v>137585</v>
      </c>
      <c r="BR146" s="13">
        <v>111</v>
      </c>
      <c r="BS146" s="60"/>
      <c r="BT146" s="13"/>
      <c r="BU146" s="61"/>
      <c r="BV146" s="77"/>
      <c r="BW146" s="78"/>
      <c r="BX146" s="79"/>
      <c r="BY146" s="60"/>
      <c r="BZ146" s="13"/>
      <c r="CA146" s="61"/>
    </row>
    <row r="147" spans="1:79" s="11" customFormat="1" x14ac:dyDescent="0.4">
      <c r="A147" t="s">
        <v>181</v>
      </c>
      <c r="B147" s="524"/>
      <c r="C147" s="525"/>
      <c r="D147" s="526"/>
      <c r="E147" s="439">
        <v>119</v>
      </c>
      <c r="F147" s="439" t="s">
        <v>7578</v>
      </c>
      <c r="G147" s="439">
        <v>26</v>
      </c>
      <c r="H147" s="524">
        <v>94</v>
      </c>
      <c r="I147" s="525" t="s">
        <v>6886</v>
      </c>
      <c r="J147" s="526">
        <v>29</v>
      </c>
      <c r="K147" s="438">
        <v>125</v>
      </c>
      <c r="L147" s="439" t="s">
        <v>6191</v>
      </c>
      <c r="M147" s="439">
        <v>20</v>
      </c>
      <c r="N147">
        <v>182</v>
      </c>
      <c r="O147" t="s">
        <v>5460</v>
      </c>
      <c r="P147">
        <v>27</v>
      </c>
      <c r="Q147" s="439">
        <v>158</v>
      </c>
      <c r="R147" s="439" t="s">
        <v>4712</v>
      </c>
      <c r="S147" s="440">
        <v>52</v>
      </c>
      <c r="T147" s="131">
        <v>139</v>
      </c>
      <c r="U147" t="s">
        <v>3960</v>
      </c>
      <c r="V147" s="132">
        <v>58</v>
      </c>
      <c r="W147" s="306">
        <v>142</v>
      </c>
      <c r="X147" s="307" t="s">
        <v>3182</v>
      </c>
      <c r="Y147" s="308">
        <v>59</v>
      </c>
      <c r="Z147" s="131">
        <v>141</v>
      </c>
      <c r="AA147" t="s">
        <v>2434</v>
      </c>
      <c r="AB147" s="132">
        <v>101</v>
      </c>
      <c r="AC147" s="306">
        <v>162</v>
      </c>
      <c r="AD147" s="307" t="s">
        <v>1686</v>
      </c>
      <c r="AE147" s="308">
        <v>94</v>
      </c>
      <c r="AF147" s="40">
        <v>131</v>
      </c>
      <c r="AG147" s="40" t="s">
        <v>927</v>
      </c>
      <c r="AH147" s="246">
        <v>104</v>
      </c>
      <c r="AI147" s="81">
        <v>121</v>
      </c>
      <c r="AJ147" s="81">
        <v>169288</v>
      </c>
      <c r="AK147" s="82">
        <v>109</v>
      </c>
      <c r="AL147" s="62">
        <v>126</v>
      </c>
      <c r="AM147" s="14">
        <v>165602</v>
      </c>
      <c r="AN147" s="63">
        <v>135</v>
      </c>
      <c r="AO147" s="80">
        <v>117</v>
      </c>
      <c r="AP147" s="81">
        <v>156263</v>
      </c>
      <c r="AQ147" s="82">
        <v>158</v>
      </c>
      <c r="AR147" s="62">
        <v>85</v>
      </c>
      <c r="AS147" s="14">
        <v>151660</v>
      </c>
      <c r="AT147" s="63">
        <v>106</v>
      </c>
      <c r="AU147" s="77">
        <v>93</v>
      </c>
      <c r="AV147" s="78">
        <v>162464</v>
      </c>
      <c r="AW147" s="79">
        <v>89</v>
      </c>
      <c r="AX147" s="62">
        <v>100</v>
      </c>
      <c r="AY147" s="14">
        <v>167701</v>
      </c>
      <c r="AZ147" s="63">
        <v>97</v>
      </c>
      <c r="BA147" s="77">
        <v>117</v>
      </c>
      <c r="BB147" s="78">
        <v>189389</v>
      </c>
      <c r="BC147" s="79">
        <v>117</v>
      </c>
      <c r="BD147" s="60">
        <v>124</v>
      </c>
      <c r="BE147" s="13">
        <v>178761</v>
      </c>
      <c r="BF147" s="61">
        <v>75</v>
      </c>
      <c r="BG147" s="80">
        <v>150</v>
      </c>
      <c r="BH147" s="81">
        <v>172197</v>
      </c>
      <c r="BI147" s="82">
        <v>96</v>
      </c>
      <c r="BJ147" s="60">
        <v>180</v>
      </c>
      <c r="BK147" s="13">
        <v>172693</v>
      </c>
      <c r="BL147" s="61">
        <v>89</v>
      </c>
      <c r="BM147" s="77">
        <v>151</v>
      </c>
      <c r="BN147" s="78">
        <v>160925</v>
      </c>
      <c r="BO147" s="79">
        <v>77</v>
      </c>
      <c r="BP147" s="60">
        <v>175</v>
      </c>
      <c r="BQ147" s="13">
        <v>148397</v>
      </c>
      <c r="BR147" s="13">
        <v>115</v>
      </c>
      <c r="BS147" s="60"/>
      <c r="BT147" s="13"/>
      <c r="BU147" s="61"/>
      <c r="BV147" s="77"/>
      <c r="BW147" s="78"/>
      <c r="BX147" s="79"/>
      <c r="BY147" s="60"/>
      <c r="BZ147" s="13"/>
      <c r="CA147" s="61"/>
    </row>
    <row r="148" spans="1:79" s="11" customFormat="1" x14ac:dyDescent="0.4">
      <c r="A148" t="s">
        <v>182</v>
      </c>
      <c r="B148" s="524"/>
      <c r="C148" s="525"/>
      <c r="D148" s="526"/>
      <c r="E148" s="439">
        <v>13</v>
      </c>
      <c r="F148" s="439" t="s">
        <v>7579</v>
      </c>
      <c r="G148" s="439">
        <v>45</v>
      </c>
      <c r="H148" s="524">
        <v>22</v>
      </c>
      <c r="I148" s="525" t="s">
        <v>6887</v>
      </c>
      <c r="J148" s="526">
        <v>32</v>
      </c>
      <c r="K148" s="438">
        <v>17</v>
      </c>
      <c r="L148" s="439" t="s">
        <v>6192</v>
      </c>
      <c r="M148" s="439">
        <v>17</v>
      </c>
      <c r="N148">
        <v>30</v>
      </c>
      <c r="O148" t="s">
        <v>5461</v>
      </c>
      <c r="P148">
        <v>156</v>
      </c>
      <c r="Q148" s="439">
        <v>28</v>
      </c>
      <c r="R148" s="439" t="s">
        <v>4713</v>
      </c>
      <c r="S148" s="440">
        <v>47</v>
      </c>
      <c r="T148" s="131">
        <v>21</v>
      </c>
      <c r="U148" t="s">
        <v>3961</v>
      </c>
      <c r="V148" s="132">
        <v>41</v>
      </c>
      <c r="W148" s="306">
        <v>22</v>
      </c>
      <c r="X148" s="307" t="s">
        <v>3183</v>
      </c>
      <c r="Y148" s="308">
        <v>47</v>
      </c>
      <c r="Z148" s="131">
        <v>17</v>
      </c>
      <c r="AA148" t="s">
        <v>2435</v>
      </c>
      <c r="AB148" s="132">
        <v>70</v>
      </c>
      <c r="AC148" s="306">
        <v>18</v>
      </c>
      <c r="AD148" s="307" t="s">
        <v>1687</v>
      </c>
      <c r="AE148" s="308">
        <v>86</v>
      </c>
      <c r="AF148" s="40">
        <v>14</v>
      </c>
      <c r="AG148" s="40" t="s">
        <v>928</v>
      </c>
      <c r="AH148" s="246">
        <v>134</v>
      </c>
      <c r="AI148" s="81">
        <v>26</v>
      </c>
      <c r="AJ148" s="81">
        <v>162379</v>
      </c>
      <c r="AK148" s="82">
        <v>111</v>
      </c>
      <c r="AL148" s="62">
        <v>20</v>
      </c>
      <c r="AM148" s="14">
        <v>160645</v>
      </c>
      <c r="AN148" s="63">
        <v>152</v>
      </c>
      <c r="AO148" s="80">
        <v>13</v>
      </c>
      <c r="AP148" s="81">
        <v>176135</v>
      </c>
      <c r="AQ148" s="82">
        <v>129</v>
      </c>
      <c r="AR148" s="62">
        <v>19</v>
      </c>
      <c r="AS148" s="14">
        <v>133347</v>
      </c>
      <c r="AT148" s="63">
        <v>198</v>
      </c>
      <c r="AU148" s="77">
        <v>18</v>
      </c>
      <c r="AV148" s="78">
        <v>171558</v>
      </c>
      <c r="AW148" s="79">
        <v>137</v>
      </c>
      <c r="AX148" s="62">
        <v>19</v>
      </c>
      <c r="AY148" s="14">
        <v>168258</v>
      </c>
      <c r="AZ148" s="63">
        <v>145</v>
      </c>
      <c r="BA148" s="77">
        <v>16</v>
      </c>
      <c r="BB148" s="78">
        <v>223544</v>
      </c>
      <c r="BC148" s="79">
        <v>124</v>
      </c>
      <c r="BD148" s="60">
        <v>16</v>
      </c>
      <c r="BE148" s="13">
        <v>234608</v>
      </c>
      <c r="BF148" s="61">
        <v>76</v>
      </c>
      <c r="BG148" s="80">
        <v>27</v>
      </c>
      <c r="BH148" s="81">
        <v>177000</v>
      </c>
      <c r="BI148" s="82">
        <v>84</v>
      </c>
      <c r="BJ148" s="60">
        <v>35</v>
      </c>
      <c r="BK148" s="13">
        <v>187709</v>
      </c>
      <c r="BL148" s="61">
        <v>83</v>
      </c>
      <c r="BM148" s="77">
        <v>35</v>
      </c>
      <c r="BN148" s="78">
        <v>171119</v>
      </c>
      <c r="BO148" s="79">
        <v>145</v>
      </c>
      <c r="BP148" s="60">
        <v>21</v>
      </c>
      <c r="BQ148" s="13">
        <v>150519</v>
      </c>
      <c r="BR148" s="13">
        <v>100</v>
      </c>
      <c r="BS148" s="60"/>
      <c r="BT148" s="13"/>
      <c r="BU148" s="61"/>
      <c r="BV148" s="77"/>
      <c r="BW148" s="78"/>
      <c r="BX148" s="79"/>
      <c r="BY148" s="60"/>
      <c r="BZ148" s="13"/>
      <c r="CA148" s="61"/>
    </row>
    <row r="149" spans="1:79" s="11" customFormat="1" x14ac:dyDescent="0.4">
      <c r="A149" t="s">
        <v>183</v>
      </c>
      <c r="B149" s="524"/>
      <c r="C149" s="525"/>
      <c r="D149" s="526"/>
      <c r="E149" s="439">
        <v>22</v>
      </c>
      <c r="F149" s="439" t="s">
        <v>7580</v>
      </c>
      <c r="G149" s="439">
        <v>25</v>
      </c>
      <c r="H149" s="524">
        <v>20</v>
      </c>
      <c r="I149" s="525" t="s">
        <v>6888</v>
      </c>
      <c r="J149" s="526">
        <v>50</v>
      </c>
      <c r="K149" s="438">
        <v>17</v>
      </c>
      <c r="L149" s="439" t="s">
        <v>6193</v>
      </c>
      <c r="M149" s="439">
        <v>50</v>
      </c>
      <c r="N149">
        <v>23</v>
      </c>
      <c r="O149" t="s">
        <v>5462</v>
      </c>
      <c r="P149">
        <v>25</v>
      </c>
      <c r="Q149" s="439">
        <v>12</v>
      </c>
      <c r="R149" s="439" t="s">
        <v>4714</v>
      </c>
      <c r="S149" s="440">
        <v>79</v>
      </c>
      <c r="T149" s="131">
        <v>18</v>
      </c>
      <c r="U149" t="s">
        <v>3962</v>
      </c>
      <c r="V149" s="132">
        <v>40</v>
      </c>
      <c r="W149" s="306">
        <v>19</v>
      </c>
      <c r="X149" s="307" t="s">
        <v>3184</v>
      </c>
      <c r="Y149" s="308">
        <v>52</v>
      </c>
      <c r="Z149" s="131">
        <v>27</v>
      </c>
      <c r="AA149" t="s">
        <v>2436</v>
      </c>
      <c r="AB149" s="132">
        <v>96</v>
      </c>
      <c r="AC149" s="306">
        <v>15</v>
      </c>
      <c r="AD149" s="307" t="s">
        <v>1688</v>
      </c>
      <c r="AE149" s="308">
        <v>117</v>
      </c>
      <c r="AF149" s="40">
        <v>14</v>
      </c>
      <c r="AG149" s="40" t="s">
        <v>929</v>
      </c>
      <c r="AH149" s="246">
        <v>181</v>
      </c>
      <c r="AI149" s="81">
        <v>9</v>
      </c>
      <c r="AJ149" s="81">
        <v>324333</v>
      </c>
      <c r="AK149" s="82">
        <v>131</v>
      </c>
      <c r="AL149" s="62">
        <v>13</v>
      </c>
      <c r="AM149" s="14">
        <v>243923</v>
      </c>
      <c r="AN149" s="63">
        <v>104</v>
      </c>
      <c r="AO149" s="80">
        <v>11</v>
      </c>
      <c r="AP149" s="81">
        <v>342227</v>
      </c>
      <c r="AQ149" s="82">
        <v>128</v>
      </c>
      <c r="AR149" s="62">
        <v>7</v>
      </c>
      <c r="AS149" s="14">
        <v>229929</v>
      </c>
      <c r="AT149" s="63">
        <v>104</v>
      </c>
      <c r="AU149" s="77">
        <v>8</v>
      </c>
      <c r="AV149" s="78">
        <v>223312</v>
      </c>
      <c r="AW149" s="79">
        <v>161</v>
      </c>
      <c r="AX149" s="62">
        <v>8</v>
      </c>
      <c r="AY149" s="14">
        <v>278588</v>
      </c>
      <c r="AZ149" s="63">
        <v>113</v>
      </c>
      <c r="BA149" s="77">
        <v>5</v>
      </c>
      <c r="BB149" s="78">
        <v>175880</v>
      </c>
      <c r="BC149" s="79">
        <v>77</v>
      </c>
      <c r="BD149" s="60">
        <v>8</v>
      </c>
      <c r="BE149" s="13">
        <v>259400</v>
      </c>
      <c r="BF149" s="61">
        <v>29</v>
      </c>
      <c r="BG149" s="80">
        <v>13</v>
      </c>
      <c r="BH149" s="81">
        <v>385631</v>
      </c>
      <c r="BI149" s="82">
        <v>71</v>
      </c>
      <c r="BJ149" s="60">
        <v>4</v>
      </c>
      <c r="BK149" s="13">
        <v>290875</v>
      </c>
      <c r="BL149" s="61">
        <v>13</v>
      </c>
      <c r="BM149" s="77">
        <v>21</v>
      </c>
      <c r="BN149" s="78">
        <v>328557</v>
      </c>
      <c r="BO149" s="79">
        <v>119</v>
      </c>
      <c r="BP149" s="60">
        <v>5</v>
      </c>
      <c r="BQ149" s="13">
        <v>269200</v>
      </c>
      <c r="BR149" s="13">
        <v>123</v>
      </c>
      <c r="BS149" s="60"/>
      <c r="BT149" s="13"/>
      <c r="BU149" s="61"/>
      <c r="BV149" s="77"/>
      <c r="BW149" s="78"/>
      <c r="BX149" s="79"/>
      <c r="BY149" s="60"/>
      <c r="BZ149" s="13"/>
      <c r="CA149" s="61"/>
    </row>
    <row r="150" spans="1:79" s="11" customFormat="1" x14ac:dyDescent="0.4">
      <c r="A150" t="s">
        <v>184</v>
      </c>
      <c r="B150" s="524"/>
      <c r="C150" s="525"/>
      <c r="D150" s="526"/>
      <c r="E150" s="439">
        <v>0</v>
      </c>
      <c r="F150" s="439" t="s">
        <v>270</v>
      </c>
      <c r="G150" s="439">
        <v>0</v>
      </c>
      <c r="H150" s="524">
        <v>2</v>
      </c>
      <c r="I150" s="525" t="s">
        <v>6363</v>
      </c>
      <c r="J150" s="526">
        <v>53</v>
      </c>
      <c r="K150" s="438">
        <v>3</v>
      </c>
      <c r="L150" s="439" t="s">
        <v>6194</v>
      </c>
      <c r="M150" s="439">
        <v>80</v>
      </c>
      <c r="N150">
        <v>0</v>
      </c>
      <c r="O150" t="s">
        <v>270</v>
      </c>
      <c r="P150">
        <v>0</v>
      </c>
      <c r="Q150" s="439">
        <v>4</v>
      </c>
      <c r="R150" s="439" t="s">
        <v>4715</v>
      </c>
      <c r="S150" s="440">
        <v>80</v>
      </c>
      <c r="T150" s="131">
        <v>3</v>
      </c>
      <c r="U150" t="s">
        <v>3963</v>
      </c>
      <c r="V150" s="132">
        <v>186</v>
      </c>
      <c r="W150" s="306">
        <v>2</v>
      </c>
      <c r="X150" s="307" t="s">
        <v>364</v>
      </c>
      <c r="Y150" s="308">
        <v>13</v>
      </c>
      <c r="Z150" s="131">
        <v>3</v>
      </c>
      <c r="AA150" t="s">
        <v>1053</v>
      </c>
      <c r="AB150" s="132">
        <v>7</v>
      </c>
      <c r="AC150" s="306">
        <v>0</v>
      </c>
      <c r="AD150" s="307" t="s">
        <v>270</v>
      </c>
      <c r="AE150" s="308">
        <v>0</v>
      </c>
      <c r="AF150" s="40">
        <v>1</v>
      </c>
      <c r="AG150" s="40" t="s">
        <v>562</v>
      </c>
      <c r="AH150" s="246">
        <v>37</v>
      </c>
      <c r="AI150" s="81">
        <v>2</v>
      </c>
      <c r="AJ150" s="81">
        <v>141450</v>
      </c>
      <c r="AK150" s="82">
        <v>11</v>
      </c>
      <c r="AL150" s="62">
        <v>2</v>
      </c>
      <c r="AM150" s="14">
        <v>100000</v>
      </c>
      <c r="AN150" s="63">
        <v>158</v>
      </c>
      <c r="AO150" s="80">
        <v>0</v>
      </c>
      <c r="AP150" s="81">
        <v>0</v>
      </c>
      <c r="AQ150" s="82">
        <v>0</v>
      </c>
      <c r="AR150" s="62">
        <v>0</v>
      </c>
      <c r="AS150" s="14"/>
      <c r="AT150" s="63"/>
      <c r="AU150" s="77">
        <v>1</v>
      </c>
      <c r="AV150" s="78">
        <v>130000</v>
      </c>
      <c r="AW150" s="79">
        <v>277</v>
      </c>
      <c r="AX150" s="62">
        <v>1</v>
      </c>
      <c r="AY150" s="14">
        <v>120000</v>
      </c>
      <c r="AZ150" s="63">
        <v>26</v>
      </c>
      <c r="BA150" s="80">
        <v>0</v>
      </c>
      <c r="BB150" s="81"/>
      <c r="BC150" s="82"/>
      <c r="BD150" s="60">
        <v>0</v>
      </c>
      <c r="BE150" s="13"/>
      <c r="BF150" s="61"/>
      <c r="BG150" s="80">
        <v>1</v>
      </c>
      <c r="BH150" s="81">
        <v>240000</v>
      </c>
      <c r="BI150" s="82">
        <v>90</v>
      </c>
      <c r="BJ150" s="60">
        <v>2</v>
      </c>
      <c r="BK150" s="13">
        <v>662450</v>
      </c>
      <c r="BL150" s="61">
        <v>7</v>
      </c>
      <c r="BM150" s="77">
        <v>0</v>
      </c>
      <c r="BN150" s="78"/>
      <c r="BO150" s="79"/>
      <c r="BP150" s="60">
        <v>1</v>
      </c>
      <c r="BQ150" s="13">
        <v>142900</v>
      </c>
      <c r="BR150" s="13">
        <v>40</v>
      </c>
      <c r="BS150" s="60"/>
      <c r="BT150" s="13"/>
      <c r="BU150" s="61"/>
      <c r="BV150" s="77"/>
      <c r="BW150" s="78"/>
      <c r="BX150" s="79"/>
      <c r="BY150" s="60"/>
      <c r="BZ150" s="13"/>
      <c r="CA150" s="61"/>
    </row>
    <row r="151" spans="1:79" s="11" customFormat="1" x14ac:dyDescent="0.4">
      <c r="A151" t="s">
        <v>185</v>
      </c>
      <c r="B151" s="524"/>
      <c r="C151" s="525"/>
      <c r="D151" s="526"/>
      <c r="E151" s="439">
        <v>14</v>
      </c>
      <c r="F151" s="439" t="s">
        <v>7581</v>
      </c>
      <c r="G151" s="439">
        <v>40</v>
      </c>
      <c r="H151" s="524">
        <v>4</v>
      </c>
      <c r="I151" s="525" t="s">
        <v>6709</v>
      </c>
      <c r="J151" s="526">
        <v>25</v>
      </c>
      <c r="K151" s="438">
        <v>8</v>
      </c>
      <c r="L151" s="439" t="s">
        <v>6195</v>
      </c>
      <c r="M151" s="439">
        <v>22</v>
      </c>
      <c r="N151">
        <v>14</v>
      </c>
      <c r="O151" t="s">
        <v>5463</v>
      </c>
      <c r="P151">
        <v>30</v>
      </c>
      <c r="Q151" s="439">
        <v>13</v>
      </c>
      <c r="R151" s="439" t="s">
        <v>4716</v>
      </c>
      <c r="S151" s="440">
        <v>69</v>
      </c>
      <c r="T151" s="131">
        <v>12</v>
      </c>
      <c r="U151" t="s">
        <v>1095</v>
      </c>
      <c r="V151" s="132">
        <v>69</v>
      </c>
      <c r="W151" s="306">
        <v>23</v>
      </c>
      <c r="X151" s="307" t="s">
        <v>3185</v>
      </c>
      <c r="Y151" s="308">
        <v>65</v>
      </c>
      <c r="Z151" s="131">
        <v>9</v>
      </c>
      <c r="AA151" t="s">
        <v>2437</v>
      </c>
      <c r="AB151" s="132">
        <v>133</v>
      </c>
      <c r="AC151" s="306">
        <v>7</v>
      </c>
      <c r="AD151" s="307" t="s">
        <v>1689</v>
      </c>
      <c r="AE151" s="308">
        <v>78</v>
      </c>
      <c r="AF151" s="40">
        <v>11</v>
      </c>
      <c r="AG151" s="40" t="s">
        <v>930</v>
      </c>
      <c r="AH151" s="246">
        <v>161</v>
      </c>
      <c r="AI151" s="81">
        <v>11</v>
      </c>
      <c r="AJ151" s="81">
        <v>215809</v>
      </c>
      <c r="AK151" s="82">
        <v>128</v>
      </c>
      <c r="AL151" s="62">
        <v>10</v>
      </c>
      <c r="AM151" s="14">
        <v>193274</v>
      </c>
      <c r="AN151" s="63">
        <v>90</v>
      </c>
      <c r="AO151" s="80">
        <v>11</v>
      </c>
      <c r="AP151" s="81">
        <v>153673</v>
      </c>
      <c r="AQ151" s="82">
        <v>132</v>
      </c>
      <c r="AR151" s="62">
        <v>8</v>
      </c>
      <c r="AS151" s="14">
        <v>131750</v>
      </c>
      <c r="AT151" s="63">
        <v>189</v>
      </c>
      <c r="AU151" s="77">
        <v>9</v>
      </c>
      <c r="AV151" s="78">
        <v>200333</v>
      </c>
      <c r="AW151" s="79">
        <v>118</v>
      </c>
      <c r="AX151" s="62">
        <v>4</v>
      </c>
      <c r="AY151" s="14">
        <v>171775</v>
      </c>
      <c r="AZ151" s="63">
        <v>103</v>
      </c>
      <c r="BA151" s="77">
        <v>11</v>
      </c>
      <c r="BB151" s="78">
        <v>216536</v>
      </c>
      <c r="BC151" s="79">
        <v>178</v>
      </c>
      <c r="BD151" s="60">
        <v>11</v>
      </c>
      <c r="BE151" s="13">
        <v>224400</v>
      </c>
      <c r="BF151" s="61">
        <v>117</v>
      </c>
      <c r="BG151" s="80">
        <v>15</v>
      </c>
      <c r="BH151" s="81">
        <v>188487</v>
      </c>
      <c r="BI151" s="82">
        <v>69</v>
      </c>
      <c r="BJ151" s="60">
        <v>16</v>
      </c>
      <c r="BK151" s="13">
        <v>262597</v>
      </c>
      <c r="BL151" s="61">
        <v>107</v>
      </c>
      <c r="BM151" s="77">
        <v>13</v>
      </c>
      <c r="BN151" s="78">
        <v>222171</v>
      </c>
      <c r="BO151" s="79">
        <v>86</v>
      </c>
      <c r="BP151" s="60">
        <v>18</v>
      </c>
      <c r="BQ151" s="13">
        <v>183917</v>
      </c>
      <c r="BR151" s="13">
        <v>74</v>
      </c>
      <c r="BS151" s="60"/>
      <c r="BT151" s="13"/>
      <c r="BU151" s="61"/>
      <c r="BV151" s="77"/>
      <c r="BW151" s="78"/>
      <c r="BX151" s="79"/>
      <c r="BY151" s="60"/>
      <c r="BZ151" s="13"/>
      <c r="CA151" s="61"/>
    </row>
    <row r="152" spans="1:79" s="11" customFormat="1" x14ac:dyDescent="0.4">
      <c r="A152" t="s">
        <v>13</v>
      </c>
      <c r="B152" s="524"/>
      <c r="C152" s="525"/>
      <c r="D152" s="526"/>
      <c r="E152" s="439">
        <v>579</v>
      </c>
      <c r="F152" s="439" t="s">
        <v>7582</v>
      </c>
      <c r="G152" s="439">
        <v>19</v>
      </c>
      <c r="H152" s="524">
        <v>595</v>
      </c>
      <c r="I152" s="525" t="s">
        <v>6889</v>
      </c>
      <c r="J152" s="526">
        <v>18</v>
      </c>
      <c r="K152" s="438">
        <v>682</v>
      </c>
      <c r="L152" s="439" t="s">
        <v>6196</v>
      </c>
      <c r="M152" s="439">
        <v>17</v>
      </c>
      <c r="N152">
        <v>874</v>
      </c>
      <c r="O152" t="s">
        <v>5464</v>
      </c>
      <c r="P152">
        <v>23</v>
      </c>
      <c r="Q152" s="439">
        <v>796</v>
      </c>
      <c r="R152" s="439" t="s">
        <v>4717</v>
      </c>
      <c r="S152" s="440">
        <v>33</v>
      </c>
      <c r="T152" s="131">
        <v>769</v>
      </c>
      <c r="U152" t="s">
        <v>3964</v>
      </c>
      <c r="V152" s="132">
        <v>39</v>
      </c>
      <c r="W152" s="306">
        <v>751</v>
      </c>
      <c r="X152" s="307" t="s">
        <v>3186</v>
      </c>
      <c r="Y152" s="308">
        <v>42</v>
      </c>
      <c r="Z152" s="131">
        <v>733</v>
      </c>
      <c r="AA152" t="s">
        <v>2438</v>
      </c>
      <c r="AB152" s="132">
        <v>49</v>
      </c>
      <c r="AC152" s="306">
        <v>767</v>
      </c>
      <c r="AD152" s="307" t="s">
        <v>1690</v>
      </c>
      <c r="AE152" s="308">
        <v>70</v>
      </c>
      <c r="AF152" s="40">
        <v>674</v>
      </c>
      <c r="AG152" s="40" t="s">
        <v>931</v>
      </c>
      <c r="AH152" s="246">
        <v>79</v>
      </c>
      <c r="AI152" s="81">
        <v>688</v>
      </c>
      <c r="AJ152" s="81">
        <v>109091</v>
      </c>
      <c r="AK152" s="82">
        <v>97</v>
      </c>
      <c r="AL152" s="62">
        <v>675</v>
      </c>
      <c r="AM152" s="14">
        <v>105949</v>
      </c>
      <c r="AN152" s="63">
        <v>101</v>
      </c>
      <c r="AO152" s="80">
        <v>651</v>
      </c>
      <c r="AP152" s="81">
        <v>97478</v>
      </c>
      <c r="AQ152" s="82">
        <v>111</v>
      </c>
      <c r="AR152" s="62">
        <v>491</v>
      </c>
      <c r="AS152" s="14">
        <v>100235</v>
      </c>
      <c r="AT152" s="63">
        <v>114</v>
      </c>
      <c r="AU152" s="77">
        <v>454</v>
      </c>
      <c r="AV152" s="78">
        <v>107139</v>
      </c>
      <c r="AW152" s="79">
        <v>103</v>
      </c>
      <c r="AX152" s="62">
        <v>513</v>
      </c>
      <c r="AY152" s="14">
        <v>115000</v>
      </c>
      <c r="AZ152" s="63">
        <v>100</v>
      </c>
      <c r="BA152" s="77">
        <v>541</v>
      </c>
      <c r="BB152" s="78">
        <v>125422</v>
      </c>
      <c r="BC152" s="79">
        <v>96</v>
      </c>
      <c r="BD152" s="60">
        <v>699</v>
      </c>
      <c r="BE152" s="13">
        <v>131973</v>
      </c>
      <c r="BF152" s="61">
        <v>89</v>
      </c>
      <c r="BG152" s="80">
        <v>785</v>
      </c>
      <c r="BH152" s="81">
        <v>122179</v>
      </c>
      <c r="BI152" s="82">
        <v>166</v>
      </c>
      <c r="BJ152" s="60">
        <v>883</v>
      </c>
      <c r="BK152" s="13">
        <v>126138</v>
      </c>
      <c r="BL152" s="61">
        <v>64</v>
      </c>
      <c r="BM152" s="77">
        <v>810</v>
      </c>
      <c r="BN152" s="78">
        <v>115290</v>
      </c>
      <c r="BO152" s="79">
        <v>71</v>
      </c>
      <c r="BP152" s="60">
        <v>768</v>
      </c>
      <c r="BQ152" s="13">
        <v>109497</v>
      </c>
      <c r="BR152" s="13">
        <v>77</v>
      </c>
      <c r="BS152" s="60"/>
      <c r="BT152" s="13"/>
      <c r="BU152" s="61"/>
      <c r="BV152" s="77"/>
      <c r="BW152" s="78"/>
      <c r="BX152" s="79"/>
      <c r="BY152" s="60"/>
      <c r="BZ152" s="13"/>
      <c r="CA152" s="61"/>
    </row>
    <row r="153" spans="1:79" s="11" customFormat="1" x14ac:dyDescent="0.4">
      <c r="A153" t="s">
        <v>186</v>
      </c>
      <c r="B153" s="524"/>
      <c r="C153" s="525"/>
      <c r="D153" s="526"/>
      <c r="E153" s="439">
        <v>96</v>
      </c>
      <c r="F153" s="439" t="s">
        <v>7583</v>
      </c>
      <c r="G153" s="439">
        <v>21</v>
      </c>
      <c r="H153" s="524">
        <v>91</v>
      </c>
      <c r="I153" s="525" t="s">
        <v>6890</v>
      </c>
      <c r="J153" s="526">
        <v>15</v>
      </c>
      <c r="K153" s="438">
        <v>117</v>
      </c>
      <c r="L153" s="439" t="s">
        <v>6197</v>
      </c>
      <c r="M153" s="439">
        <v>22</v>
      </c>
      <c r="N153">
        <v>139</v>
      </c>
      <c r="O153" t="s">
        <v>5465</v>
      </c>
      <c r="P153">
        <v>17</v>
      </c>
      <c r="Q153" s="439">
        <v>138</v>
      </c>
      <c r="R153" s="439" t="s">
        <v>4718</v>
      </c>
      <c r="S153" s="440">
        <v>48</v>
      </c>
      <c r="T153" s="131">
        <v>127</v>
      </c>
      <c r="U153" t="s">
        <v>3965</v>
      </c>
      <c r="V153" s="132">
        <v>39</v>
      </c>
      <c r="W153" s="306">
        <v>128</v>
      </c>
      <c r="X153" s="307" t="s">
        <v>3187</v>
      </c>
      <c r="Y153" s="308">
        <v>46</v>
      </c>
      <c r="Z153" s="131">
        <v>107</v>
      </c>
      <c r="AA153" t="s">
        <v>2439</v>
      </c>
      <c r="AB153" s="132">
        <v>62</v>
      </c>
      <c r="AC153" s="306">
        <v>106</v>
      </c>
      <c r="AD153" s="307" t="s">
        <v>1691</v>
      </c>
      <c r="AE153" s="308">
        <v>73</v>
      </c>
      <c r="AF153" s="40">
        <v>135</v>
      </c>
      <c r="AG153" s="40" t="s">
        <v>932</v>
      </c>
      <c r="AH153" s="246">
        <v>84</v>
      </c>
      <c r="AI153" s="81">
        <v>103</v>
      </c>
      <c r="AJ153" s="81">
        <v>163641</v>
      </c>
      <c r="AK153" s="82">
        <v>97</v>
      </c>
      <c r="AL153" s="62">
        <v>125</v>
      </c>
      <c r="AM153" s="14">
        <v>174260</v>
      </c>
      <c r="AN153" s="63">
        <v>136</v>
      </c>
      <c r="AO153" s="80">
        <v>105</v>
      </c>
      <c r="AP153" s="81">
        <v>160810</v>
      </c>
      <c r="AQ153" s="82">
        <v>141</v>
      </c>
      <c r="AR153" s="62">
        <v>68</v>
      </c>
      <c r="AS153" s="14">
        <v>161196</v>
      </c>
      <c r="AT153" s="63">
        <v>105</v>
      </c>
      <c r="AU153" s="77">
        <v>73</v>
      </c>
      <c r="AV153" s="78">
        <v>155569</v>
      </c>
      <c r="AW153" s="79">
        <v>98</v>
      </c>
      <c r="AX153" s="62">
        <v>85</v>
      </c>
      <c r="AY153" s="14">
        <v>144178</v>
      </c>
      <c r="AZ153" s="63">
        <v>105</v>
      </c>
      <c r="BA153" s="77">
        <v>89</v>
      </c>
      <c r="BB153" s="78">
        <v>162280</v>
      </c>
      <c r="BC153" s="79">
        <v>103</v>
      </c>
      <c r="BD153" s="60">
        <v>122</v>
      </c>
      <c r="BE153" s="13">
        <v>183095</v>
      </c>
      <c r="BF153" s="61">
        <v>123</v>
      </c>
      <c r="BG153" s="80">
        <v>131</v>
      </c>
      <c r="BH153" s="81">
        <v>173769</v>
      </c>
      <c r="BI153" s="82">
        <v>90</v>
      </c>
      <c r="BJ153" s="60">
        <v>112</v>
      </c>
      <c r="BK153" s="13">
        <v>165770</v>
      </c>
      <c r="BL153" s="61">
        <v>67</v>
      </c>
      <c r="BM153" s="77">
        <v>108</v>
      </c>
      <c r="BN153" s="78">
        <v>148789</v>
      </c>
      <c r="BO153" s="79">
        <v>92</v>
      </c>
      <c r="BP153" s="60">
        <v>105</v>
      </c>
      <c r="BQ153" s="13">
        <v>136330</v>
      </c>
      <c r="BR153" s="13">
        <v>94</v>
      </c>
      <c r="BS153" s="60"/>
      <c r="BT153" s="13"/>
      <c r="BU153" s="61"/>
      <c r="BV153" s="77"/>
      <c r="BW153" s="78"/>
      <c r="BX153" s="79"/>
      <c r="BY153" s="60"/>
      <c r="BZ153" s="13"/>
      <c r="CA153" s="61"/>
    </row>
    <row r="154" spans="1:79" s="11" customFormat="1" x14ac:dyDescent="0.4">
      <c r="A154" t="s">
        <v>187</v>
      </c>
      <c r="B154" s="524"/>
      <c r="C154" s="525"/>
      <c r="D154" s="526"/>
      <c r="E154" s="439">
        <v>5</v>
      </c>
      <c r="F154" s="439" t="s">
        <v>7584</v>
      </c>
      <c r="G154" s="439">
        <v>30</v>
      </c>
      <c r="H154" s="524">
        <v>6</v>
      </c>
      <c r="I154" s="525" t="s">
        <v>6891</v>
      </c>
      <c r="J154" s="526">
        <v>54</v>
      </c>
      <c r="K154" s="438">
        <v>10</v>
      </c>
      <c r="L154" s="439" t="s">
        <v>6198</v>
      </c>
      <c r="M154" s="439">
        <v>17</v>
      </c>
      <c r="N154">
        <v>7</v>
      </c>
      <c r="O154" t="s">
        <v>5466</v>
      </c>
      <c r="P154">
        <v>38</v>
      </c>
      <c r="Q154" s="439">
        <v>12</v>
      </c>
      <c r="R154" s="439" t="s">
        <v>4719</v>
      </c>
      <c r="S154" s="440">
        <v>83</v>
      </c>
      <c r="T154" s="131">
        <v>12</v>
      </c>
      <c r="U154" t="s">
        <v>3966</v>
      </c>
      <c r="V154" s="132">
        <v>46</v>
      </c>
      <c r="W154" s="306">
        <v>9</v>
      </c>
      <c r="X154" s="307" t="s">
        <v>3188</v>
      </c>
      <c r="Y154" s="308">
        <v>86</v>
      </c>
      <c r="Z154" s="131">
        <v>12</v>
      </c>
      <c r="AA154" t="s">
        <v>2440</v>
      </c>
      <c r="AB154" s="132">
        <v>101</v>
      </c>
      <c r="AC154" s="306">
        <v>12</v>
      </c>
      <c r="AD154" s="307" t="s">
        <v>1692</v>
      </c>
      <c r="AE154" s="308">
        <v>175</v>
      </c>
      <c r="AF154" s="40">
        <v>9</v>
      </c>
      <c r="AG154" s="40" t="s">
        <v>933</v>
      </c>
      <c r="AH154" s="246">
        <v>172</v>
      </c>
      <c r="AI154" s="81">
        <v>6</v>
      </c>
      <c r="AJ154" s="81">
        <v>250983</v>
      </c>
      <c r="AK154" s="82">
        <v>83</v>
      </c>
      <c r="AL154" s="62">
        <v>9</v>
      </c>
      <c r="AM154" s="14">
        <v>143421</v>
      </c>
      <c r="AN154" s="63">
        <v>99</v>
      </c>
      <c r="AO154" s="80">
        <v>5</v>
      </c>
      <c r="AP154" s="81">
        <v>150000</v>
      </c>
      <c r="AQ154" s="82">
        <v>113</v>
      </c>
      <c r="AR154" s="62">
        <v>6</v>
      </c>
      <c r="AS154" s="14">
        <v>143133</v>
      </c>
      <c r="AT154" s="63">
        <v>170</v>
      </c>
      <c r="AU154" s="77">
        <v>5</v>
      </c>
      <c r="AV154" s="78">
        <v>163900</v>
      </c>
      <c r="AW154" s="79">
        <v>87</v>
      </c>
      <c r="AX154" s="62">
        <v>5</v>
      </c>
      <c r="AY154" s="14">
        <v>154900</v>
      </c>
      <c r="AZ154" s="63">
        <v>129</v>
      </c>
      <c r="BA154" s="77">
        <v>7</v>
      </c>
      <c r="BB154" s="78">
        <v>249143</v>
      </c>
      <c r="BC154" s="79">
        <v>82</v>
      </c>
      <c r="BD154" s="60">
        <v>1</v>
      </c>
      <c r="BE154" s="13">
        <v>226800</v>
      </c>
      <c r="BF154" s="61">
        <v>225</v>
      </c>
      <c r="BG154" s="80">
        <v>3</v>
      </c>
      <c r="BH154" s="81">
        <v>267833</v>
      </c>
      <c r="BI154" s="82">
        <v>138</v>
      </c>
      <c r="BJ154" s="60">
        <v>5</v>
      </c>
      <c r="BK154" s="13">
        <v>346401</v>
      </c>
      <c r="BL154" s="61">
        <v>124</v>
      </c>
      <c r="BM154" s="77">
        <v>6</v>
      </c>
      <c r="BN154" s="78">
        <v>256417</v>
      </c>
      <c r="BO154" s="79">
        <v>38</v>
      </c>
      <c r="BP154" s="60">
        <v>9</v>
      </c>
      <c r="BQ154" s="13">
        <v>193878</v>
      </c>
      <c r="BR154" s="13">
        <v>140</v>
      </c>
      <c r="BS154" s="60"/>
      <c r="BT154" s="13"/>
      <c r="BU154" s="61"/>
      <c r="BV154" s="77"/>
      <c r="BW154" s="78"/>
      <c r="BX154" s="79"/>
      <c r="BY154" s="60"/>
      <c r="BZ154" s="13"/>
      <c r="CA154" s="61"/>
    </row>
    <row r="155" spans="1:79" s="11" customFormat="1" x14ac:dyDescent="0.4">
      <c r="A155" t="s">
        <v>188</v>
      </c>
      <c r="B155" s="524"/>
      <c r="C155" s="525"/>
      <c r="D155" s="526"/>
      <c r="E155" s="439">
        <v>6</v>
      </c>
      <c r="F155" s="439" t="s">
        <v>7585</v>
      </c>
      <c r="G155" s="439">
        <v>43</v>
      </c>
      <c r="H155" s="524">
        <v>2</v>
      </c>
      <c r="I155" s="525" t="s">
        <v>5908</v>
      </c>
      <c r="J155" s="526">
        <v>14</v>
      </c>
      <c r="K155" s="438">
        <v>6</v>
      </c>
      <c r="L155" s="439" t="s">
        <v>6199</v>
      </c>
      <c r="M155" s="439">
        <v>8</v>
      </c>
      <c r="N155">
        <v>9</v>
      </c>
      <c r="O155" t="s">
        <v>5467</v>
      </c>
      <c r="P155">
        <v>35</v>
      </c>
      <c r="Q155" s="439">
        <v>9</v>
      </c>
      <c r="R155" s="439" t="s">
        <v>4720</v>
      </c>
      <c r="S155" s="440">
        <v>33</v>
      </c>
      <c r="T155" s="131">
        <v>7</v>
      </c>
      <c r="U155" t="s">
        <v>3967</v>
      </c>
      <c r="V155" s="132">
        <v>25</v>
      </c>
      <c r="W155" s="306">
        <v>13</v>
      </c>
      <c r="X155" s="307" t="s">
        <v>3189</v>
      </c>
      <c r="Y155" s="308">
        <v>59</v>
      </c>
      <c r="Z155" s="131">
        <v>7</v>
      </c>
      <c r="AA155" t="s">
        <v>2441</v>
      </c>
      <c r="AB155" s="132">
        <v>66</v>
      </c>
      <c r="AC155" s="306">
        <v>6</v>
      </c>
      <c r="AD155" s="307" t="s">
        <v>1693</v>
      </c>
      <c r="AE155" s="308">
        <v>59</v>
      </c>
      <c r="AF155" s="40">
        <v>10</v>
      </c>
      <c r="AG155" s="40" t="s">
        <v>934</v>
      </c>
      <c r="AH155" s="246">
        <v>60</v>
      </c>
      <c r="AI155" s="81">
        <v>10</v>
      </c>
      <c r="AJ155" s="81">
        <v>140910</v>
      </c>
      <c r="AK155" s="82">
        <v>77</v>
      </c>
      <c r="AL155" s="62">
        <v>7</v>
      </c>
      <c r="AM155" s="14">
        <v>92292</v>
      </c>
      <c r="AN155" s="63">
        <v>61</v>
      </c>
      <c r="AO155" s="80">
        <v>7</v>
      </c>
      <c r="AP155" s="81">
        <v>79000</v>
      </c>
      <c r="AQ155" s="82">
        <v>86</v>
      </c>
      <c r="AR155" s="62">
        <v>5</v>
      </c>
      <c r="AS155" s="14">
        <v>160100</v>
      </c>
      <c r="AT155" s="63">
        <v>175</v>
      </c>
      <c r="AU155" s="77">
        <v>6</v>
      </c>
      <c r="AV155" s="78">
        <v>150817</v>
      </c>
      <c r="AW155" s="79">
        <v>127</v>
      </c>
      <c r="AX155" s="62">
        <v>5</v>
      </c>
      <c r="AY155" s="14">
        <v>120280</v>
      </c>
      <c r="AZ155" s="63">
        <v>117</v>
      </c>
      <c r="BA155" s="77">
        <v>3</v>
      </c>
      <c r="BB155" s="78">
        <v>138667</v>
      </c>
      <c r="BC155" s="79">
        <v>163</v>
      </c>
      <c r="BD155" s="60">
        <v>14</v>
      </c>
      <c r="BE155" s="13">
        <v>147641</v>
      </c>
      <c r="BF155" s="61">
        <v>101</v>
      </c>
      <c r="BG155" s="80">
        <v>8</v>
      </c>
      <c r="BH155" s="81">
        <v>164336</v>
      </c>
      <c r="BI155" s="82">
        <v>91</v>
      </c>
      <c r="BJ155" s="60">
        <v>9</v>
      </c>
      <c r="BK155" s="13">
        <v>160444</v>
      </c>
      <c r="BL155" s="61">
        <v>76</v>
      </c>
      <c r="BM155" s="77">
        <v>9</v>
      </c>
      <c r="BN155" s="78">
        <v>121578</v>
      </c>
      <c r="BO155" s="79">
        <v>114</v>
      </c>
      <c r="BP155" s="60">
        <v>11</v>
      </c>
      <c r="BQ155" s="13">
        <v>125245</v>
      </c>
      <c r="BR155" s="13">
        <v>58</v>
      </c>
      <c r="BS155" s="60"/>
      <c r="BT155" s="13"/>
      <c r="BU155" s="61"/>
      <c r="BV155" s="77"/>
      <c r="BW155" s="78"/>
      <c r="BX155" s="79"/>
      <c r="BY155" s="60"/>
      <c r="BZ155" s="13"/>
      <c r="CA155" s="61"/>
    </row>
    <row r="156" spans="1:79" s="11" customFormat="1" x14ac:dyDescent="0.4">
      <c r="A156" t="s">
        <v>189</v>
      </c>
      <c r="B156" s="524"/>
      <c r="C156" s="525"/>
      <c r="D156" s="526"/>
      <c r="E156" s="439">
        <v>28</v>
      </c>
      <c r="F156" s="439" t="s">
        <v>7586</v>
      </c>
      <c r="G156" s="439">
        <v>29</v>
      </c>
      <c r="H156" s="524">
        <v>29</v>
      </c>
      <c r="I156" s="525" t="s">
        <v>6892</v>
      </c>
      <c r="J156" s="526">
        <v>28</v>
      </c>
      <c r="K156" s="438">
        <v>40</v>
      </c>
      <c r="L156" s="439" t="s">
        <v>6200</v>
      </c>
      <c r="M156" s="439">
        <v>26</v>
      </c>
      <c r="N156">
        <v>39</v>
      </c>
      <c r="O156" t="s">
        <v>5468</v>
      </c>
      <c r="P156">
        <v>25</v>
      </c>
      <c r="Q156" s="439">
        <v>35</v>
      </c>
      <c r="R156" s="439" t="s">
        <v>4721</v>
      </c>
      <c r="S156" s="440">
        <v>32</v>
      </c>
      <c r="T156" s="131">
        <v>35</v>
      </c>
      <c r="U156" t="s">
        <v>3968</v>
      </c>
      <c r="V156" s="132">
        <v>33</v>
      </c>
      <c r="W156" s="306">
        <v>39</v>
      </c>
      <c r="X156" s="307" t="s">
        <v>3190</v>
      </c>
      <c r="Y156" s="308">
        <v>52</v>
      </c>
      <c r="Z156" s="131">
        <v>32</v>
      </c>
      <c r="AA156" t="s">
        <v>2442</v>
      </c>
      <c r="AB156" s="132">
        <v>42</v>
      </c>
      <c r="AC156" s="306">
        <v>43</v>
      </c>
      <c r="AD156" s="307" t="s">
        <v>1694</v>
      </c>
      <c r="AE156" s="308">
        <v>70</v>
      </c>
      <c r="AF156" s="40">
        <v>29</v>
      </c>
      <c r="AG156" s="40" t="s">
        <v>935</v>
      </c>
      <c r="AH156" s="246">
        <v>75</v>
      </c>
      <c r="AI156" s="81">
        <v>42</v>
      </c>
      <c r="AJ156" s="81">
        <v>231094</v>
      </c>
      <c r="AK156" s="82">
        <v>85</v>
      </c>
      <c r="AL156" s="62">
        <v>35</v>
      </c>
      <c r="AM156" s="14">
        <v>232280</v>
      </c>
      <c r="AN156" s="63">
        <v>119</v>
      </c>
      <c r="AO156" s="80">
        <v>25</v>
      </c>
      <c r="AP156" s="81">
        <v>205490</v>
      </c>
      <c r="AQ156" s="82">
        <v>80</v>
      </c>
      <c r="AR156" s="62">
        <v>13</v>
      </c>
      <c r="AS156" s="14">
        <v>296250</v>
      </c>
      <c r="AT156" s="63">
        <v>107</v>
      </c>
      <c r="AU156" s="77">
        <v>17</v>
      </c>
      <c r="AV156" s="78">
        <v>263206</v>
      </c>
      <c r="AW156" s="79">
        <v>91</v>
      </c>
      <c r="AX156" s="62">
        <v>22</v>
      </c>
      <c r="AY156" s="14">
        <v>191432</v>
      </c>
      <c r="AZ156" s="63">
        <v>138</v>
      </c>
      <c r="BA156" s="77">
        <v>28</v>
      </c>
      <c r="BB156" s="78">
        <v>205449</v>
      </c>
      <c r="BC156" s="79">
        <v>111</v>
      </c>
      <c r="BD156" s="60">
        <v>31</v>
      </c>
      <c r="BE156" s="13">
        <v>238948</v>
      </c>
      <c r="BF156" s="61">
        <v>129</v>
      </c>
      <c r="BG156" s="80">
        <v>30</v>
      </c>
      <c r="BH156" s="81">
        <v>244770</v>
      </c>
      <c r="BI156" s="82">
        <v>67</v>
      </c>
      <c r="BJ156" s="60">
        <v>22</v>
      </c>
      <c r="BK156" s="13">
        <v>211158</v>
      </c>
      <c r="BL156" s="61">
        <v>87</v>
      </c>
      <c r="BM156" s="77">
        <v>30</v>
      </c>
      <c r="BN156" s="78">
        <v>180762</v>
      </c>
      <c r="BO156" s="79">
        <v>63</v>
      </c>
      <c r="BP156" s="60">
        <v>22</v>
      </c>
      <c r="BQ156" s="13">
        <v>167680</v>
      </c>
      <c r="BR156" s="13">
        <v>121</v>
      </c>
      <c r="BS156" s="60"/>
      <c r="BT156" s="13"/>
      <c r="BU156" s="61"/>
      <c r="BV156" s="77"/>
      <c r="BW156" s="78"/>
      <c r="BX156" s="79"/>
      <c r="BY156" s="60"/>
      <c r="BZ156" s="13"/>
      <c r="CA156" s="61"/>
    </row>
    <row r="157" spans="1:79" s="11" customFormat="1" x14ac:dyDescent="0.4">
      <c r="B157" s="217"/>
      <c r="C157" s="6"/>
      <c r="D157" s="218"/>
      <c r="E157" s="228"/>
      <c r="F157" s="229"/>
      <c r="G157" s="230"/>
      <c r="H157" s="217"/>
      <c r="I157" s="6"/>
      <c r="J157" s="218"/>
      <c r="K157" s="228"/>
      <c r="L157" s="229"/>
      <c r="M157" s="229"/>
      <c r="N157"/>
      <c r="O157"/>
      <c r="P157"/>
      <c r="Q157" s="223"/>
      <c r="R157" s="223"/>
      <c r="S157" s="224"/>
      <c r="T157" s="131"/>
      <c r="U157"/>
      <c r="V157" s="132"/>
      <c r="W157" s="222"/>
      <c r="X157" s="223"/>
      <c r="Y157" s="224"/>
      <c r="Z157" s="131"/>
      <c r="AA157"/>
      <c r="AB157" s="132"/>
      <c r="AC157" s="222"/>
      <c r="AD157" s="223"/>
      <c r="AE157" s="224"/>
      <c r="AF157" s="40"/>
      <c r="AG157" s="40"/>
      <c r="AH157" s="246"/>
      <c r="AI157" s="81"/>
      <c r="AJ157" s="81"/>
      <c r="AK157" s="82"/>
      <c r="AL157" s="60"/>
      <c r="AM157" s="13"/>
      <c r="AN157" s="61"/>
      <c r="AO157" s="77"/>
      <c r="AP157" s="78"/>
      <c r="AQ157" s="79"/>
      <c r="AR157" s="60"/>
      <c r="AS157" s="13"/>
      <c r="AT157" s="61"/>
      <c r="AU157" s="77"/>
      <c r="AV157" s="78"/>
      <c r="AW157" s="79"/>
      <c r="AX157" s="60"/>
      <c r="AY157" s="13"/>
      <c r="AZ157" s="61"/>
      <c r="BA157" s="77"/>
      <c r="BB157" s="78"/>
      <c r="BC157" s="79"/>
      <c r="BD157" s="60"/>
      <c r="BE157" s="13"/>
      <c r="BF157" s="61"/>
      <c r="BG157" s="77"/>
      <c r="BH157" s="78"/>
      <c r="BI157" s="79"/>
      <c r="BJ157" s="60"/>
      <c r="BK157" s="13"/>
      <c r="BL157" s="61"/>
      <c r="BM157" s="80"/>
      <c r="BN157" s="81"/>
      <c r="BO157" s="82"/>
      <c r="BP157" s="60"/>
      <c r="BQ157" s="13"/>
      <c r="BR157" s="13"/>
      <c r="BS157" s="60"/>
      <c r="BT157" s="13"/>
      <c r="BU157" s="61"/>
      <c r="BV157" s="77"/>
      <c r="BW157" s="78"/>
      <c r="BX157" s="79"/>
      <c r="BY157" s="60"/>
      <c r="BZ157" s="13"/>
      <c r="CA157" s="61"/>
    </row>
    <row r="158" spans="1:79" s="11" customFormat="1" x14ac:dyDescent="0.4">
      <c r="B158" s="217"/>
      <c r="C158" s="6"/>
      <c r="D158" s="218"/>
      <c r="E158" s="228"/>
      <c r="F158" s="229"/>
      <c r="G158" s="230"/>
      <c r="H158" s="217"/>
      <c r="I158" s="6"/>
      <c r="J158" s="218"/>
      <c r="K158" s="228"/>
      <c r="L158" s="229"/>
      <c r="M158" s="229"/>
      <c r="N158"/>
      <c r="O158"/>
      <c r="P158"/>
      <c r="Q158" s="223"/>
      <c r="R158" s="223"/>
      <c r="S158" s="224"/>
      <c r="T158" s="131"/>
      <c r="U158"/>
      <c r="V158" s="132"/>
      <c r="W158" s="222"/>
      <c r="X158" s="223"/>
      <c r="Y158" s="224"/>
      <c r="Z158" s="131"/>
      <c r="AA158"/>
      <c r="AB158" s="132"/>
      <c r="AC158" s="222"/>
      <c r="AD158" s="223"/>
      <c r="AE158" s="224"/>
      <c r="AF158" s="40"/>
      <c r="AG158" s="40"/>
      <c r="AH158" s="246"/>
      <c r="AI158" s="81"/>
      <c r="AJ158" s="81"/>
      <c r="AK158" s="82"/>
      <c r="AL158" s="60"/>
      <c r="AM158" s="13"/>
      <c r="AN158" s="61"/>
      <c r="AO158" s="77"/>
      <c r="AP158" s="78"/>
      <c r="AQ158" s="79"/>
      <c r="AR158" s="60"/>
      <c r="AS158" s="13"/>
      <c r="AT158" s="61"/>
      <c r="AU158" s="77"/>
      <c r="AV158" s="78"/>
      <c r="AW158" s="79"/>
      <c r="AX158" s="60"/>
      <c r="AY158" s="13"/>
      <c r="AZ158" s="61"/>
      <c r="BA158" s="77"/>
      <c r="BB158" s="78"/>
      <c r="BC158" s="79"/>
      <c r="BD158" s="60"/>
      <c r="BE158" s="13"/>
      <c r="BF158" s="61"/>
      <c r="BG158" s="77"/>
      <c r="BH158" s="78"/>
      <c r="BI158" s="79"/>
      <c r="BJ158" s="60"/>
      <c r="BK158" s="13"/>
      <c r="BL158" s="61"/>
      <c r="BM158" s="77"/>
      <c r="BN158" s="78"/>
      <c r="BO158" s="79"/>
      <c r="BP158" s="60"/>
      <c r="BQ158" s="13"/>
      <c r="BR158" s="13"/>
      <c r="BS158" s="60"/>
      <c r="BT158" s="13"/>
      <c r="BU158" s="61"/>
      <c r="BV158" s="77"/>
      <c r="BW158" s="78"/>
      <c r="BX158" s="79"/>
      <c r="BY158" s="60"/>
      <c r="BZ158" s="13"/>
      <c r="CA158" s="61"/>
    </row>
    <row r="159" spans="1:79" x14ac:dyDescent="0.4">
      <c r="A159" s="21" t="s">
        <v>260</v>
      </c>
      <c r="B159" s="99"/>
      <c r="C159" s="21"/>
      <c r="D159" s="100"/>
      <c r="E159" s="122"/>
      <c r="F159" s="123"/>
      <c r="G159" s="124"/>
      <c r="H159" s="99"/>
      <c r="I159" s="21"/>
      <c r="J159" s="100"/>
      <c r="K159" s="122"/>
      <c r="L159" s="123"/>
      <c r="M159" s="123"/>
      <c r="Q159" s="223"/>
      <c r="R159" s="223"/>
      <c r="S159" s="224"/>
      <c r="T159" s="131"/>
      <c r="V159" s="132"/>
      <c r="W159" s="222"/>
      <c r="X159" s="223"/>
      <c r="Y159" s="224"/>
      <c r="Z159" s="131"/>
      <c r="AA159"/>
      <c r="AB159" s="132"/>
      <c r="AC159" s="122"/>
      <c r="AD159" s="123"/>
      <c r="AE159" s="124"/>
      <c r="AF159" s="40"/>
      <c r="AG159"/>
      <c r="AH159"/>
      <c r="AI159" s="87"/>
      <c r="AJ159" s="87"/>
      <c r="AK159" s="88"/>
      <c r="AL159" s="66"/>
      <c r="AM159" s="3"/>
      <c r="AN159" s="67"/>
      <c r="AO159" s="86"/>
      <c r="AP159" s="87"/>
      <c r="AQ159" s="88"/>
      <c r="AR159"/>
      <c r="AS159" s="3"/>
      <c r="AT159"/>
      <c r="AU159" s="86"/>
      <c r="AV159" s="87"/>
      <c r="AW159" s="88"/>
      <c r="AX159"/>
      <c r="AY159" s="3"/>
      <c r="AZ159"/>
      <c r="BA159" s="86"/>
      <c r="BB159" s="87"/>
      <c r="BC159" s="88"/>
      <c r="BD159"/>
      <c r="BE159" s="3"/>
      <c r="BF159"/>
      <c r="BG159" s="86"/>
      <c r="BH159" s="87"/>
      <c r="BI159" s="88"/>
      <c r="BJ159"/>
      <c r="BK159" s="3"/>
      <c r="BL159"/>
      <c r="BM159" s="86"/>
      <c r="BN159" s="87"/>
      <c r="BO159" s="88"/>
      <c r="BP159" s="62"/>
      <c r="BS159" s="62"/>
      <c r="BU159" s="63"/>
      <c r="BV159" s="80"/>
      <c r="BW159" s="81"/>
      <c r="BX159" s="82"/>
      <c r="BY159" s="62"/>
      <c r="BZ159" s="14"/>
      <c r="CA159" s="63"/>
    </row>
    <row r="160" spans="1:79" x14ac:dyDescent="0.4">
      <c r="A160" s="19"/>
      <c r="B160" s="387">
        <v>2025</v>
      </c>
      <c r="C160" s="393"/>
      <c r="D160" s="389"/>
      <c r="E160" s="334">
        <v>2024</v>
      </c>
      <c r="F160" s="335"/>
      <c r="G160" s="336"/>
      <c r="H160" s="387">
        <v>2023</v>
      </c>
      <c r="I160" s="393"/>
      <c r="J160" s="389"/>
      <c r="K160" s="334">
        <v>2022</v>
      </c>
      <c r="L160" s="335"/>
      <c r="M160" s="336"/>
      <c r="N160" s="4">
        <v>2021</v>
      </c>
      <c r="O160" s="4"/>
      <c r="P160" s="4"/>
      <c r="Q160" s="337">
        <v>2020</v>
      </c>
      <c r="R160" s="337"/>
      <c r="S160" s="338"/>
      <c r="T160" s="390">
        <v>2019</v>
      </c>
      <c r="U160" s="4"/>
      <c r="V160" s="391"/>
      <c r="W160" s="337">
        <v>2018</v>
      </c>
      <c r="X160" s="337"/>
      <c r="Y160" s="338"/>
      <c r="Z160" s="390">
        <v>2017</v>
      </c>
      <c r="AA160" s="4"/>
      <c r="AB160" s="391"/>
      <c r="AC160" s="354">
        <v>2016</v>
      </c>
      <c r="AD160" s="379"/>
      <c r="AE160" s="380"/>
      <c r="AF160" s="40">
        <v>2015</v>
      </c>
      <c r="AG160"/>
      <c r="AH160"/>
      <c r="AI160" s="87">
        <v>2014</v>
      </c>
      <c r="AJ160" s="87"/>
      <c r="AK160" s="88"/>
      <c r="AL160" s="66">
        <v>2013</v>
      </c>
      <c r="AM160" s="3"/>
      <c r="AN160" s="67"/>
      <c r="AO160" s="86">
        <v>2012</v>
      </c>
      <c r="AP160" s="87"/>
      <c r="AQ160" s="88"/>
      <c r="AR160">
        <v>2011</v>
      </c>
      <c r="AS160" s="3"/>
      <c r="AT160"/>
      <c r="AU160" s="86">
        <v>2010</v>
      </c>
      <c r="AV160" s="87"/>
      <c r="AW160" s="88"/>
      <c r="AX160">
        <v>2009</v>
      </c>
      <c r="AY160" s="3"/>
      <c r="AZ160"/>
      <c r="BA160" s="86">
        <v>2008</v>
      </c>
      <c r="BB160" s="87"/>
      <c r="BC160" s="88"/>
      <c r="BD160">
        <v>2007</v>
      </c>
      <c r="BE160" s="3"/>
      <c r="BF160"/>
      <c r="BG160" s="86">
        <v>2006</v>
      </c>
      <c r="BH160" s="87"/>
      <c r="BI160" s="88"/>
      <c r="BJ160">
        <v>2005</v>
      </c>
      <c r="BK160" s="3"/>
      <c r="BL160"/>
      <c r="BM160" s="86">
        <v>2004</v>
      </c>
      <c r="BN160" s="87"/>
      <c r="BO160" s="88"/>
      <c r="BP160">
        <v>2003</v>
      </c>
      <c r="BQ160" s="3"/>
      <c r="BR160" s="3"/>
      <c r="BS160">
        <v>2002</v>
      </c>
      <c r="BT160" s="3"/>
      <c r="BU160"/>
      <c r="BV160" s="86">
        <v>2001</v>
      </c>
      <c r="BW160" s="87"/>
      <c r="BX160" s="88"/>
      <c r="BY160">
        <v>2000</v>
      </c>
      <c r="BZ160" s="14"/>
      <c r="CA160" s="63"/>
    </row>
    <row r="161" spans="1:79" x14ac:dyDescent="0.4">
      <c r="A161" s="4"/>
      <c r="B161" s="390" t="s">
        <v>262</v>
      </c>
      <c r="C161" s="4" t="s">
        <v>263</v>
      </c>
      <c r="D161" s="391" t="s">
        <v>264</v>
      </c>
      <c r="E161" s="410" t="s">
        <v>262</v>
      </c>
      <c r="F161" s="337" t="s">
        <v>263</v>
      </c>
      <c r="G161" s="338" t="s">
        <v>264</v>
      </c>
      <c r="H161" s="390" t="s">
        <v>262</v>
      </c>
      <c r="I161" s="4" t="s">
        <v>263</v>
      </c>
      <c r="J161" s="391" t="s">
        <v>264</v>
      </c>
      <c r="K161" s="410" t="s">
        <v>262</v>
      </c>
      <c r="L161" s="337" t="s">
        <v>263</v>
      </c>
      <c r="M161" s="338" t="s">
        <v>264</v>
      </c>
      <c r="N161" s="4" t="s">
        <v>262</v>
      </c>
      <c r="O161" s="4" t="s">
        <v>263</v>
      </c>
      <c r="P161" s="4" t="s">
        <v>264</v>
      </c>
      <c r="Q161" s="337" t="s">
        <v>262</v>
      </c>
      <c r="R161" s="337" t="s">
        <v>263</v>
      </c>
      <c r="S161" s="338" t="s">
        <v>264</v>
      </c>
      <c r="T161" s="390" t="s">
        <v>262</v>
      </c>
      <c r="U161" s="4" t="s">
        <v>263</v>
      </c>
      <c r="V161" s="391" t="s">
        <v>264</v>
      </c>
      <c r="W161" s="337" t="s">
        <v>262</v>
      </c>
      <c r="X161" s="337" t="s">
        <v>263</v>
      </c>
      <c r="Y161" s="338" t="s">
        <v>264</v>
      </c>
      <c r="Z161" s="390" t="s">
        <v>262</v>
      </c>
      <c r="AA161" s="4" t="s">
        <v>263</v>
      </c>
      <c r="AB161" s="391" t="s">
        <v>264</v>
      </c>
      <c r="AC161" s="354" t="s">
        <v>262</v>
      </c>
      <c r="AD161" s="355" t="s">
        <v>263</v>
      </c>
      <c r="AE161" s="356" t="s">
        <v>264</v>
      </c>
      <c r="AF161" s="52" t="s">
        <v>262</v>
      </c>
      <c r="AG161" s="52" t="s">
        <v>263</v>
      </c>
      <c r="AH161" s="353" t="s">
        <v>264</v>
      </c>
      <c r="AI161" s="72" t="s">
        <v>262</v>
      </c>
      <c r="AJ161" s="72" t="s">
        <v>263</v>
      </c>
      <c r="AK161" s="73" t="s">
        <v>264</v>
      </c>
      <c r="AL161" s="56" t="s">
        <v>262</v>
      </c>
      <c r="AM161" s="45" t="s">
        <v>263</v>
      </c>
      <c r="AN161" s="57" t="s">
        <v>264</v>
      </c>
      <c r="AO161" s="71" t="s">
        <v>262</v>
      </c>
      <c r="AP161" s="72" t="s">
        <v>263</v>
      </c>
      <c r="AQ161" s="73" t="s">
        <v>264</v>
      </c>
      <c r="AR161" s="56" t="s">
        <v>262</v>
      </c>
      <c r="AS161" s="45" t="s">
        <v>263</v>
      </c>
      <c r="AT161" s="57" t="s">
        <v>264</v>
      </c>
      <c r="AU161" s="71" t="s">
        <v>262</v>
      </c>
      <c r="AV161" s="72" t="s">
        <v>263</v>
      </c>
      <c r="AW161" s="73" t="s">
        <v>264</v>
      </c>
      <c r="AX161" s="56" t="s">
        <v>262</v>
      </c>
      <c r="AY161" s="45" t="s">
        <v>263</v>
      </c>
      <c r="AZ161" s="57" t="s">
        <v>264</v>
      </c>
      <c r="BA161" s="71" t="s">
        <v>262</v>
      </c>
      <c r="BB161" s="72" t="s">
        <v>263</v>
      </c>
      <c r="BC161" s="73" t="s">
        <v>264</v>
      </c>
      <c r="BD161" s="56" t="s">
        <v>262</v>
      </c>
      <c r="BE161" s="45" t="s">
        <v>263</v>
      </c>
      <c r="BF161" s="57" t="s">
        <v>264</v>
      </c>
      <c r="BG161" s="71" t="s">
        <v>262</v>
      </c>
      <c r="BH161" s="72" t="s">
        <v>263</v>
      </c>
      <c r="BI161" s="73" t="s">
        <v>264</v>
      </c>
      <c r="BJ161" s="56" t="s">
        <v>262</v>
      </c>
      <c r="BK161" s="45" t="s">
        <v>263</v>
      </c>
      <c r="BL161" s="57" t="s">
        <v>264</v>
      </c>
      <c r="BM161" s="71" t="s">
        <v>262</v>
      </c>
      <c r="BN161" s="72" t="s">
        <v>263</v>
      </c>
      <c r="BO161" s="73" t="s">
        <v>264</v>
      </c>
      <c r="BP161" s="56" t="s">
        <v>262</v>
      </c>
      <c r="BQ161" s="45" t="s">
        <v>263</v>
      </c>
      <c r="BR161" s="45" t="s">
        <v>264</v>
      </c>
      <c r="BS161" s="56" t="s">
        <v>262</v>
      </c>
      <c r="BT161" s="45" t="s">
        <v>263</v>
      </c>
      <c r="BU161" s="57" t="s">
        <v>264</v>
      </c>
      <c r="BV161" s="71" t="s">
        <v>262</v>
      </c>
      <c r="BW161" s="72" t="s">
        <v>263</v>
      </c>
      <c r="BX161" s="73" t="s">
        <v>264</v>
      </c>
      <c r="BY161" s="56" t="s">
        <v>262</v>
      </c>
      <c r="BZ161" s="3" t="s">
        <v>263</v>
      </c>
      <c r="CA161" t="s">
        <v>264</v>
      </c>
    </row>
    <row r="162" spans="1:79" x14ac:dyDescent="0.4">
      <c r="A162" s="247" t="s">
        <v>52</v>
      </c>
      <c r="B162" s="521"/>
      <c r="C162" s="522"/>
      <c r="D162" s="523"/>
      <c r="E162" s="491">
        <v>1395</v>
      </c>
      <c r="F162" s="460" t="s">
        <v>7587</v>
      </c>
      <c r="G162" s="461">
        <v>47</v>
      </c>
      <c r="H162" s="521">
        <v>1336</v>
      </c>
      <c r="I162" s="522" t="s">
        <v>6916</v>
      </c>
      <c r="J162" s="523">
        <v>42</v>
      </c>
      <c r="K162" s="491">
        <v>1668</v>
      </c>
      <c r="L162" s="460" t="s">
        <v>6222</v>
      </c>
      <c r="M162" s="461">
        <v>39</v>
      </c>
      <c r="N162" s="247">
        <v>1992</v>
      </c>
      <c r="O162" s="35" t="s">
        <v>5491</v>
      </c>
      <c r="P162" s="248">
        <v>49</v>
      </c>
      <c r="Q162" s="313">
        <v>2036</v>
      </c>
      <c r="R162" s="460" t="s">
        <v>4722</v>
      </c>
      <c r="S162" s="461">
        <v>71</v>
      </c>
      <c r="T162" s="247">
        <v>1889</v>
      </c>
      <c r="U162" s="35" t="s">
        <v>3991</v>
      </c>
      <c r="V162" s="248">
        <v>72</v>
      </c>
      <c r="W162" s="313">
        <v>1866</v>
      </c>
      <c r="X162" s="313" t="s">
        <v>3213</v>
      </c>
      <c r="Y162" s="314">
        <v>83</v>
      </c>
      <c r="Z162" s="247">
        <v>1943</v>
      </c>
      <c r="AA162" s="35" t="s">
        <v>2466</v>
      </c>
      <c r="AB162" s="248">
        <v>95</v>
      </c>
      <c r="AC162" s="312">
        <v>1811</v>
      </c>
      <c r="AD162" s="313" t="s">
        <v>1695</v>
      </c>
      <c r="AE162" s="314">
        <v>124</v>
      </c>
      <c r="AF162" s="364">
        <v>1726</v>
      </c>
      <c r="AG162" s="364" t="s">
        <v>959</v>
      </c>
      <c r="AH162" s="365">
        <v>136</v>
      </c>
      <c r="AI162" s="75">
        <v>1448</v>
      </c>
      <c r="AJ162" s="75">
        <v>250539</v>
      </c>
      <c r="AK162" s="76">
        <v>153</v>
      </c>
      <c r="AL162" s="58">
        <v>1443</v>
      </c>
      <c r="AM162" s="46">
        <v>236276</v>
      </c>
      <c r="AN162" s="59">
        <v>160</v>
      </c>
      <c r="AO162" s="74">
        <v>1279</v>
      </c>
      <c r="AP162" s="75">
        <v>247200</v>
      </c>
      <c r="AQ162" s="76">
        <v>167</v>
      </c>
      <c r="AR162" s="58">
        <v>1053</v>
      </c>
      <c r="AS162" s="46">
        <v>221611</v>
      </c>
      <c r="AT162" s="59">
        <v>189</v>
      </c>
      <c r="AU162" s="74">
        <v>992</v>
      </c>
      <c r="AV162" s="75">
        <v>257148</v>
      </c>
      <c r="AW162" s="76">
        <v>171</v>
      </c>
      <c r="AX162" s="58">
        <v>936</v>
      </c>
      <c r="AY162" s="46">
        <v>231511</v>
      </c>
      <c r="AZ162" s="59">
        <v>167</v>
      </c>
      <c r="BA162" s="74">
        <v>969</v>
      </c>
      <c r="BB162" s="75">
        <v>283650</v>
      </c>
      <c r="BC162" s="76">
        <v>147</v>
      </c>
      <c r="BD162" s="58">
        <v>1426</v>
      </c>
      <c r="BE162" s="46">
        <v>301027</v>
      </c>
      <c r="BF162" s="59">
        <v>133</v>
      </c>
      <c r="BG162" s="74">
        <v>1651</v>
      </c>
      <c r="BH162" s="75">
        <v>292814</v>
      </c>
      <c r="BI162" s="76">
        <v>117</v>
      </c>
      <c r="BJ162" s="58">
        <v>1943</v>
      </c>
      <c r="BK162" s="46">
        <v>265287</v>
      </c>
      <c r="BL162" s="59">
        <v>107</v>
      </c>
      <c r="BM162" s="74">
        <v>1981</v>
      </c>
      <c r="BN162" s="75">
        <v>240346</v>
      </c>
      <c r="BO162" s="76">
        <v>107</v>
      </c>
      <c r="BP162" s="58">
        <v>1835</v>
      </c>
      <c r="BQ162" s="46">
        <v>211141</v>
      </c>
      <c r="BR162" s="46">
        <v>110</v>
      </c>
      <c r="BS162" s="58">
        <v>1691</v>
      </c>
      <c r="BT162" s="46">
        <v>202353</v>
      </c>
      <c r="BU162" s="59">
        <v>131</v>
      </c>
      <c r="BV162" s="74">
        <v>1418</v>
      </c>
      <c r="BW162" s="75">
        <v>196223</v>
      </c>
      <c r="BX162" s="76">
        <v>122</v>
      </c>
      <c r="BY162" s="58">
        <v>1435</v>
      </c>
      <c r="BZ162" s="46">
        <v>178590</v>
      </c>
      <c r="CA162" s="59">
        <v>128</v>
      </c>
    </row>
    <row r="163" spans="1:79" x14ac:dyDescent="0.4">
      <c r="A163" s="11" t="s">
        <v>53</v>
      </c>
      <c r="B163" s="524"/>
      <c r="C163" s="525"/>
      <c r="D163" s="526"/>
      <c r="E163" s="439">
        <v>82</v>
      </c>
      <c r="F163" s="439" t="s">
        <v>7588</v>
      </c>
      <c r="G163" s="439">
        <v>37</v>
      </c>
      <c r="H163" s="524">
        <v>76</v>
      </c>
      <c r="I163" s="525" t="s">
        <v>6894</v>
      </c>
      <c r="J163" s="526">
        <v>42</v>
      </c>
      <c r="K163" s="438">
        <v>100</v>
      </c>
      <c r="L163" s="439" t="s">
        <v>3030</v>
      </c>
      <c r="M163" s="439">
        <v>24</v>
      </c>
      <c r="N163">
        <v>99</v>
      </c>
      <c r="O163" t="s">
        <v>5470</v>
      </c>
      <c r="P163">
        <v>36</v>
      </c>
      <c r="Q163" s="307">
        <v>89</v>
      </c>
      <c r="R163" s="439" t="s">
        <v>4723</v>
      </c>
      <c r="S163" s="440">
        <v>39</v>
      </c>
      <c r="T163" s="131">
        <v>99</v>
      </c>
      <c r="U163" t="s">
        <v>3970</v>
      </c>
      <c r="V163" s="132">
        <v>56</v>
      </c>
      <c r="W163" s="306">
        <v>118</v>
      </c>
      <c r="X163" s="307" t="s">
        <v>3192</v>
      </c>
      <c r="Y163" s="308">
        <v>51</v>
      </c>
      <c r="Z163" s="131">
        <v>113</v>
      </c>
      <c r="AA163" t="s">
        <v>2444</v>
      </c>
      <c r="AB163" s="132">
        <v>70</v>
      </c>
      <c r="AC163" s="306">
        <v>80</v>
      </c>
      <c r="AD163" s="307" t="s">
        <v>1696</v>
      </c>
      <c r="AE163" s="308">
        <v>124</v>
      </c>
      <c r="AF163" s="40">
        <v>90</v>
      </c>
      <c r="AG163" s="40" t="s">
        <v>937</v>
      </c>
      <c r="AH163" s="246">
        <v>120</v>
      </c>
      <c r="AI163" s="81">
        <v>79</v>
      </c>
      <c r="AJ163" s="78">
        <v>151001</v>
      </c>
      <c r="AK163" s="82">
        <v>121</v>
      </c>
      <c r="AL163" s="60">
        <v>78</v>
      </c>
      <c r="AM163" s="13">
        <v>148536</v>
      </c>
      <c r="AN163" s="61">
        <v>135</v>
      </c>
      <c r="AO163" s="77">
        <v>77</v>
      </c>
      <c r="AP163" s="78">
        <v>140613</v>
      </c>
      <c r="AQ163" s="79">
        <v>127</v>
      </c>
      <c r="AR163" s="60">
        <v>4</v>
      </c>
      <c r="AS163" s="13">
        <v>72925</v>
      </c>
      <c r="AT163" s="61">
        <v>54</v>
      </c>
      <c r="AU163" s="77">
        <v>57</v>
      </c>
      <c r="AV163" s="78">
        <v>129162</v>
      </c>
      <c r="AW163" s="79">
        <v>107</v>
      </c>
      <c r="AX163" s="60">
        <v>61</v>
      </c>
      <c r="AY163" s="13">
        <v>138388</v>
      </c>
      <c r="AZ163" s="61">
        <v>147</v>
      </c>
      <c r="BA163" s="77">
        <v>72</v>
      </c>
      <c r="BB163" s="78">
        <v>148659</v>
      </c>
      <c r="BC163" s="79">
        <v>118</v>
      </c>
      <c r="BD163" s="62">
        <v>78</v>
      </c>
      <c r="BE163" s="14">
        <v>168653</v>
      </c>
      <c r="BF163" s="63">
        <v>111</v>
      </c>
      <c r="BG163" s="80">
        <v>103</v>
      </c>
      <c r="BH163" s="81">
        <v>178823</v>
      </c>
      <c r="BI163" s="82">
        <v>110</v>
      </c>
      <c r="BJ163" s="62">
        <v>122</v>
      </c>
      <c r="BK163" s="14">
        <v>173164</v>
      </c>
      <c r="BL163" s="63">
        <v>101</v>
      </c>
      <c r="BM163" s="80">
        <v>146</v>
      </c>
      <c r="BN163" s="81">
        <v>150321</v>
      </c>
      <c r="BO163" s="82">
        <v>84</v>
      </c>
      <c r="BP163" s="62">
        <v>122</v>
      </c>
      <c r="BQ163" s="14">
        <v>158270</v>
      </c>
      <c r="BR163" s="14">
        <v>127</v>
      </c>
      <c r="BS163" s="62">
        <v>114</v>
      </c>
      <c r="BT163" s="14">
        <v>128912</v>
      </c>
      <c r="BU163" s="63">
        <v>265</v>
      </c>
      <c r="BV163" s="80">
        <v>97</v>
      </c>
      <c r="BW163" s="81">
        <v>122027</v>
      </c>
      <c r="BX163" s="82">
        <v>196</v>
      </c>
      <c r="BY163" s="62">
        <v>87</v>
      </c>
      <c r="BZ163" s="14">
        <v>107115</v>
      </c>
      <c r="CA163" s="63">
        <v>103</v>
      </c>
    </row>
    <row r="164" spans="1:79" x14ac:dyDescent="0.4">
      <c r="A164" s="11" t="s">
        <v>247</v>
      </c>
      <c r="B164" s="524"/>
      <c r="C164" s="525"/>
      <c r="D164" s="526"/>
      <c r="E164" s="439">
        <v>15</v>
      </c>
      <c r="F164" s="439" t="s">
        <v>7589</v>
      </c>
      <c r="G164" s="439">
        <v>52</v>
      </c>
      <c r="H164" s="524">
        <v>21</v>
      </c>
      <c r="I164" s="525" t="s">
        <v>6895</v>
      </c>
      <c r="J164" s="526">
        <v>46</v>
      </c>
      <c r="K164" s="438">
        <v>25</v>
      </c>
      <c r="L164" s="439" t="s">
        <v>6202</v>
      </c>
      <c r="M164" s="439">
        <v>45</v>
      </c>
      <c r="N164">
        <v>37</v>
      </c>
      <c r="O164" t="s">
        <v>5471</v>
      </c>
      <c r="P164">
        <v>55</v>
      </c>
      <c r="Q164" s="439">
        <v>49</v>
      </c>
      <c r="R164" s="439" t="s">
        <v>4724</v>
      </c>
      <c r="S164" s="440">
        <v>43</v>
      </c>
      <c r="T164" s="131">
        <v>27</v>
      </c>
      <c r="U164" t="s">
        <v>3971</v>
      </c>
      <c r="V164" s="132">
        <v>63</v>
      </c>
      <c r="W164" s="306">
        <v>39</v>
      </c>
      <c r="X164" s="307" t="s">
        <v>3193</v>
      </c>
      <c r="Y164" s="308">
        <v>52</v>
      </c>
      <c r="Z164" s="131">
        <v>37</v>
      </c>
      <c r="AA164" t="s">
        <v>2445</v>
      </c>
      <c r="AB164" s="132">
        <v>117</v>
      </c>
      <c r="AC164" s="306">
        <v>37</v>
      </c>
      <c r="AD164" s="307" t="s">
        <v>1697</v>
      </c>
      <c r="AE164" s="308">
        <v>109</v>
      </c>
      <c r="AF164" s="40">
        <v>38</v>
      </c>
      <c r="AG164" s="40" t="s">
        <v>938</v>
      </c>
      <c r="AH164" s="246">
        <v>130</v>
      </c>
      <c r="AI164" s="81">
        <v>23</v>
      </c>
      <c r="AJ164" s="81">
        <v>154340</v>
      </c>
      <c r="AK164" s="82">
        <v>173</v>
      </c>
      <c r="AL164" s="60">
        <v>20</v>
      </c>
      <c r="AM164" s="13">
        <v>125568</v>
      </c>
      <c r="AN164" s="61">
        <v>148</v>
      </c>
      <c r="AO164" s="77">
        <v>25</v>
      </c>
      <c r="AP164" s="78">
        <v>139200</v>
      </c>
      <c r="AQ164" s="79">
        <v>179</v>
      </c>
      <c r="AR164" s="60">
        <v>3</v>
      </c>
      <c r="AS164" s="13">
        <v>234500</v>
      </c>
      <c r="AT164" s="61">
        <v>246</v>
      </c>
      <c r="AU164" s="77">
        <v>27</v>
      </c>
      <c r="AV164" s="78">
        <v>115764</v>
      </c>
      <c r="AW164" s="79">
        <v>104</v>
      </c>
      <c r="AX164" s="60">
        <v>26</v>
      </c>
      <c r="AY164" s="13">
        <v>129556</v>
      </c>
      <c r="AZ164" s="61">
        <v>107</v>
      </c>
      <c r="BA164" s="77">
        <v>18</v>
      </c>
      <c r="BB164" s="78">
        <v>187154</v>
      </c>
      <c r="BC164" s="79">
        <v>167</v>
      </c>
      <c r="BD164" s="62">
        <v>24</v>
      </c>
      <c r="BE164" s="14">
        <v>162500</v>
      </c>
      <c r="BF164" s="63">
        <v>156</v>
      </c>
      <c r="BG164" s="80">
        <v>32</v>
      </c>
      <c r="BH164" s="81">
        <v>162967</v>
      </c>
      <c r="BI164" s="82">
        <v>71</v>
      </c>
      <c r="BJ164" s="62">
        <v>47</v>
      </c>
      <c r="BK164" s="14">
        <v>183883</v>
      </c>
      <c r="BL164" s="63">
        <v>89</v>
      </c>
      <c r="BM164" s="80">
        <v>35</v>
      </c>
      <c r="BN164" s="81">
        <v>179201</v>
      </c>
      <c r="BO164" s="82">
        <v>90</v>
      </c>
      <c r="BP164" s="62">
        <v>44</v>
      </c>
      <c r="BQ164" s="14">
        <v>152739</v>
      </c>
      <c r="BR164" s="14">
        <v>87</v>
      </c>
      <c r="BS164" s="62">
        <v>34</v>
      </c>
      <c r="BT164" s="14">
        <v>135779</v>
      </c>
      <c r="BU164" s="63">
        <v>153</v>
      </c>
      <c r="BV164" s="80"/>
      <c r="BW164" s="81"/>
      <c r="BX164" s="82"/>
      <c r="BY164" s="62"/>
      <c r="BZ164" s="14"/>
      <c r="CA164" s="63"/>
    </row>
    <row r="165" spans="1:79" x14ac:dyDescent="0.4">
      <c r="A165" s="11" t="s">
        <v>54</v>
      </c>
      <c r="B165" s="524"/>
      <c r="C165" s="525"/>
      <c r="D165" s="526"/>
      <c r="E165" s="439">
        <v>185</v>
      </c>
      <c r="F165" s="439" t="s">
        <v>7590</v>
      </c>
      <c r="G165" s="439">
        <v>48</v>
      </c>
      <c r="H165" s="524">
        <v>189</v>
      </c>
      <c r="I165" s="525" t="s">
        <v>6896</v>
      </c>
      <c r="J165" s="526">
        <v>41</v>
      </c>
      <c r="K165" s="438">
        <v>255</v>
      </c>
      <c r="L165" s="439" t="s">
        <v>6203</v>
      </c>
      <c r="M165" s="439">
        <v>41</v>
      </c>
      <c r="N165">
        <v>282</v>
      </c>
      <c r="O165" t="s">
        <v>5472</v>
      </c>
      <c r="P165">
        <v>58</v>
      </c>
      <c r="Q165" s="439">
        <v>253</v>
      </c>
      <c r="R165" s="439" t="s">
        <v>4725</v>
      </c>
      <c r="S165" s="440">
        <v>61</v>
      </c>
      <c r="T165" s="131">
        <v>241</v>
      </c>
      <c r="U165" t="s">
        <v>3972</v>
      </c>
      <c r="V165" s="132">
        <v>73</v>
      </c>
      <c r="W165" s="306">
        <v>250</v>
      </c>
      <c r="X165" s="307" t="s">
        <v>3194</v>
      </c>
      <c r="Y165" s="308">
        <v>76</v>
      </c>
      <c r="Z165" s="131">
        <v>249</v>
      </c>
      <c r="AA165" t="s">
        <v>2446</v>
      </c>
      <c r="AB165" s="132">
        <v>91</v>
      </c>
      <c r="AC165" s="306">
        <v>209</v>
      </c>
      <c r="AD165" s="307" t="s">
        <v>1698</v>
      </c>
      <c r="AE165" s="308">
        <v>113</v>
      </c>
      <c r="AF165" s="40">
        <v>246</v>
      </c>
      <c r="AG165" s="40" t="s">
        <v>939</v>
      </c>
      <c r="AH165" s="246">
        <v>132</v>
      </c>
      <c r="AI165" s="81">
        <v>197</v>
      </c>
      <c r="AJ165" s="81">
        <v>180645</v>
      </c>
      <c r="AK165" s="82">
        <v>162</v>
      </c>
      <c r="AL165" s="60">
        <v>188</v>
      </c>
      <c r="AM165" s="13">
        <v>185304</v>
      </c>
      <c r="AN165" s="61">
        <v>200</v>
      </c>
      <c r="AO165" s="77">
        <v>187</v>
      </c>
      <c r="AP165" s="78">
        <v>178494</v>
      </c>
      <c r="AQ165" s="79">
        <v>172</v>
      </c>
      <c r="AR165" s="60">
        <v>8</v>
      </c>
      <c r="AS165" s="13">
        <v>162613</v>
      </c>
      <c r="AT165" s="61">
        <v>170</v>
      </c>
      <c r="AU165" s="77">
        <v>164</v>
      </c>
      <c r="AV165" s="78">
        <v>166361</v>
      </c>
      <c r="AW165" s="79">
        <v>185</v>
      </c>
      <c r="AX165" s="60">
        <v>158</v>
      </c>
      <c r="AY165" s="13">
        <v>193969</v>
      </c>
      <c r="AZ165" s="61">
        <v>168</v>
      </c>
      <c r="BA165" s="77">
        <v>151</v>
      </c>
      <c r="BB165" s="78">
        <v>213259</v>
      </c>
      <c r="BC165" s="79">
        <v>146</v>
      </c>
      <c r="BD165" s="62">
        <v>213</v>
      </c>
      <c r="BE165" s="14">
        <v>277004</v>
      </c>
      <c r="BF165" s="63">
        <v>118</v>
      </c>
      <c r="BG165" s="80">
        <v>265</v>
      </c>
      <c r="BH165" s="81">
        <v>271502</v>
      </c>
      <c r="BI165" s="82">
        <v>104</v>
      </c>
      <c r="BJ165" s="62">
        <v>279</v>
      </c>
      <c r="BK165" s="14">
        <v>215071</v>
      </c>
      <c r="BL165" s="63">
        <v>80</v>
      </c>
      <c r="BM165" s="80">
        <v>293</v>
      </c>
      <c r="BN165" s="81">
        <v>191562</v>
      </c>
      <c r="BO165" s="82">
        <v>88</v>
      </c>
      <c r="BP165" s="62">
        <v>292</v>
      </c>
      <c r="BQ165" s="14">
        <v>176860</v>
      </c>
      <c r="BR165" s="14">
        <v>91</v>
      </c>
      <c r="BS165" s="62">
        <v>249</v>
      </c>
      <c r="BT165" s="14">
        <v>173568</v>
      </c>
      <c r="BU165" s="63">
        <v>92</v>
      </c>
      <c r="BV165" s="80">
        <v>257</v>
      </c>
      <c r="BW165" s="81">
        <v>165904</v>
      </c>
      <c r="BX165" s="82">
        <v>95</v>
      </c>
      <c r="BY165" s="62">
        <v>259</v>
      </c>
      <c r="BZ165" s="14">
        <v>148064</v>
      </c>
      <c r="CA165" s="63">
        <v>114</v>
      </c>
    </row>
    <row r="166" spans="1:79" x14ac:dyDescent="0.4">
      <c r="A166" s="11" t="s">
        <v>55</v>
      </c>
      <c r="B166" s="524"/>
      <c r="C166" s="525"/>
      <c r="D166" s="526"/>
      <c r="E166" s="439">
        <v>83</v>
      </c>
      <c r="F166" s="439" t="s">
        <v>7591</v>
      </c>
      <c r="G166" s="439">
        <v>24</v>
      </c>
      <c r="H166" s="524">
        <v>89</v>
      </c>
      <c r="I166" s="525" t="s">
        <v>6897</v>
      </c>
      <c r="J166" s="526">
        <v>35</v>
      </c>
      <c r="K166" s="438">
        <v>98</v>
      </c>
      <c r="L166" s="439" t="s">
        <v>6204</v>
      </c>
      <c r="M166" s="439">
        <v>22</v>
      </c>
      <c r="N166">
        <v>118</v>
      </c>
      <c r="O166" t="s">
        <v>5473</v>
      </c>
      <c r="P166">
        <v>16</v>
      </c>
      <c r="Q166" s="439">
        <v>112</v>
      </c>
      <c r="R166" s="439" t="s">
        <v>4726</v>
      </c>
      <c r="S166" s="440">
        <v>49</v>
      </c>
      <c r="T166" s="131">
        <v>132</v>
      </c>
      <c r="U166" t="s">
        <v>3973</v>
      </c>
      <c r="V166" s="132">
        <v>43</v>
      </c>
      <c r="W166" s="306">
        <v>126</v>
      </c>
      <c r="X166" s="307" t="s">
        <v>3195</v>
      </c>
      <c r="Y166" s="308">
        <v>42</v>
      </c>
      <c r="Z166" s="131">
        <v>123</v>
      </c>
      <c r="AA166" t="s">
        <v>2447</v>
      </c>
      <c r="AB166" s="132">
        <v>69</v>
      </c>
      <c r="AC166" s="306">
        <v>143</v>
      </c>
      <c r="AD166" s="307" t="s">
        <v>1699</v>
      </c>
      <c r="AE166" s="308">
        <v>88</v>
      </c>
      <c r="AF166" s="40">
        <v>120</v>
      </c>
      <c r="AG166" s="40" t="s">
        <v>940</v>
      </c>
      <c r="AH166" s="246">
        <v>99</v>
      </c>
      <c r="AI166" s="81">
        <v>101</v>
      </c>
      <c r="AJ166" s="81">
        <v>257359</v>
      </c>
      <c r="AK166" s="82">
        <v>103</v>
      </c>
      <c r="AL166" s="60">
        <v>114</v>
      </c>
      <c r="AM166" s="13">
        <v>278542</v>
      </c>
      <c r="AN166" s="61">
        <v>89</v>
      </c>
      <c r="AO166" s="77">
        <v>90</v>
      </c>
      <c r="AP166" s="78">
        <v>210097</v>
      </c>
      <c r="AQ166" s="79">
        <v>116</v>
      </c>
      <c r="AR166" s="60">
        <v>2</v>
      </c>
      <c r="AS166" s="13">
        <v>214450</v>
      </c>
      <c r="AT166" s="61">
        <v>142</v>
      </c>
      <c r="AU166" s="77">
        <v>83</v>
      </c>
      <c r="AV166" s="78">
        <v>279680</v>
      </c>
      <c r="AW166" s="79">
        <v>116</v>
      </c>
      <c r="AX166" s="60">
        <v>61</v>
      </c>
      <c r="AY166" s="13">
        <v>213643</v>
      </c>
      <c r="AZ166" s="61">
        <v>135</v>
      </c>
      <c r="BA166" s="77">
        <v>67</v>
      </c>
      <c r="BB166" s="78">
        <v>246049</v>
      </c>
      <c r="BC166" s="79">
        <v>113</v>
      </c>
      <c r="BD166" s="62">
        <v>99</v>
      </c>
      <c r="BE166" s="14">
        <v>291881</v>
      </c>
      <c r="BF166" s="63">
        <v>110</v>
      </c>
      <c r="BG166" s="80">
        <v>90</v>
      </c>
      <c r="BH166" s="81">
        <v>315111</v>
      </c>
      <c r="BI166" s="82">
        <v>76</v>
      </c>
      <c r="BJ166" s="62">
        <v>103</v>
      </c>
      <c r="BK166" s="14">
        <v>304989</v>
      </c>
      <c r="BL166" s="63">
        <v>79</v>
      </c>
      <c r="BM166" s="80">
        <v>136</v>
      </c>
      <c r="BN166" s="81">
        <v>273001</v>
      </c>
      <c r="BO166" s="82">
        <v>87</v>
      </c>
      <c r="BP166" s="62">
        <v>118</v>
      </c>
      <c r="BQ166" s="14">
        <v>225023</v>
      </c>
      <c r="BR166" s="14">
        <v>98</v>
      </c>
      <c r="BS166" s="62">
        <v>102</v>
      </c>
      <c r="BT166" s="14">
        <v>222261</v>
      </c>
      <c r="BU166" s="63">
        <v>71</v>
      </c>
      <c r="BV166" s="80">
        <v>99</v>
      </c>
      <c r="BW166" s="81">
        <v>229809</v>
      </c>
      <c r="BX166" s="82">
        <v>81</v>
      </c>
      <c r="BY166" s="62">
        <v>80</v>
      </c>
      <c r="BZ166" s="14">
        <v>188108</v>
      </c>
      <c r="CA166" s="63">
        <v>85</v>
      </c>
    </row>
    <row r="167" spans="1:79" x14ac:dyDescent="0.4">
      <c r="A167" s="11" t="s">
        <v>56</v>
      </c>
      <c r="B167" s="524"/>
      <c r="C167" s="525"/>
      <c r="D167" s="526"/>
      <c r="E167" s="439">
        <v>102</v>
      </c>
      <c r="F167" s="439" t="s">
        <v>7592</v>
      </c>
      <c r="G167" s="439">
        <v>34</v>
      </c>
      <c r="H167" s="524">
        <v>99</v>
      </c>
      <c r="I167" s="525" t="s">
        <v>6898</v>
      </c>
      <c r="J167" s="526">
        <v>30</v>
      </c>
      <c r="K167" s="438">
        <v>116</v>
      </c>
      <c r="L167" s="439" t="s">
        <v>6205</v>
      </c>
      <c r="M167" s="439">
        <v>29</v>
      </c>
      <c r="N167">
        <v>169</v>
      </c>
      <c r="O167" t="s">
        <v>5474</v>
      </c>
      <c r="P167">
        <v>35</v>
      </c>
      <c r="Q167" s="439">
        <v>150</v>
      </c>
      <c r="R167" s="439" t="s">
        <v>4727</v>
      </c>
      <c r="S167" s="440">
        <v>52</v>
      </c>
      <c r="T167" s="131">
        <v>166</v>
      </c>
      <c r="U167" t="s">
        <v>3974</v>
      </c>
      <c r="V167" s="132">
        <v>42</v>
      </c>
      <c r="W167" s="306">
        <v>137</v>
      </c>
      <c r="X167" s="307" t="s">
        <v>3196</v>
      </c>
      <c r="Y167" s="308">
        <v>52</v>
      </c>
      <c r="Z167" s="131">
        <v>156</v>
      </c>
      <c r="AA167" t="s">
        <v>2448</v>
      </c>
      <c r="AB167" s="132">
        <v>67</v>
      </c>
      <c r="AC167" s="306">
        <v>177</v>
      </c>
      <c r="AD167" s="307" t="s">
        <v>1700</v>
      </c>
      <c r="AE167" s="308">
        <v>87</v>
      </c>
      <c r="AF167" s="40">
        <v>153</v>
      </c>
      <c r="AG167" s="40" t="s">
        <v>941</v>
      </c>
      <c r="AH167" s="246">
        <v>107</v>
      </c>
      <c r="AI167" s="81">
        <v>103</v>
      </c>
      <c r="AJ167" s="81">
        <v>155073</v>
      </c>
      <c r="AK167" s="82">
        <v>104</v>
      </c>
      <c r="AL167" s="60">
        <v>125</v>
      </c>
      <c r="AM167" s="13">
        <v>151834</v>
      </c>
      <c r="AN167" s="61">
        <v>137</v>
      </c>
      <c r="AO167" s="77">
        <v>97</v>
      </c>
      <c r="AP167" s="78">
        <v>150470</v>
      </c>
      <c r="AQ167" s="79">
        <v>154</v>
      </c>
      <c r="AR167" s="60">
        <v>8</v>
      </c>
      <c r="AS167" s="13">
        <v>127362</v>
      </c>
      <c r="AT167" s="61">
        <v>111</v>
      </c>
      <c r="AU167" s="77">
        <v>78</v>
      </c>
      <c r="AV167" s="78">
        <v>156456</v>
      </c>
      <c r="AW167" s="79">
        <v>141</v>
      </c>
      <c r="AX167" s="60">
        <v>89</v>
      </c>
      <c r="AY167" s="13">
        <v>167004</v>
      </c>
      <c r="AZ167" s="61">
        <v>147</v>
      </c>
      <c r="BA167" s="77">
        <v>103</v>
      </c>
      <c r="BB167" s="78">
        <v>184851</v>
      </c>
      <c r="BC167" s="79">
        <v>193</v>
      </c>
      <c r="BD167" s="62">
        <v>136</v>
      </c>
      <c r="BE167" s="14">
        <v>181521</v>
      </c>
      <c r="BF167" s="63">
        <v>195</v>
      </c>
      <c r="BG167" s="80">
        <v>168</v>
      </c>
      <c r="BH167" s="81">
        <v>192104</v>
      </c>
      <c r="BI167" s="82">
        <v>169</v>
      </c>
      <c r="BJ167" s="62">
        <v>191</v>
      </c>
      <c r="BK167" s="14">
        <v>178522</v>
      </c>
      <c r="BL167" s="63">
        <v>132</v>
      </c>
      <c r="BM167" s="80">
        <v>191</v>
      </c>
      <c r="BN167" s="81">
        <v>166954</v>
      </c>
      <c r="BO167" s="82">
        <v>160</v>
      </c>
      <c r="BP167" s="62">
        <v>154</v>
      </c>
      <c r="BQ167" s="14">
        <v>152428</v>
      </c>
      <c r="BR167" s="14">
        <v>113</v>
      </c>
      <c r="BS167" s="62">
        <v>121</v>
      </c>
      <c r="BT167" s="14">
        <v>133070</v>
      </c>
      <c r="BU167" s="63">
        <v>115</v>
      </c>
      <c r="BV167" s="80">
        <v>90</v>
      </c>
      <c r="BW167" s="81">
        <v>127596</v>
      </c>
      <c r="BX167" s="82">
        <v>98</v>
      </c>
      <c r="BY167" s="62">
        <v>96</v>
      </c>
      <c r="BZ167" s="14">
        <v>122896</v>
      </c>
      <c r="CA167" s="63">
        <v>84</v>
      </c>
    </row>
    <row r="168" spans="1:79" x14ac:dyDescent="0.4">
      <c r="A168" s="11" t="s">
        <v>57</v>
      </c>
      <c r="B168" s="524"/>
      <c r="C168" s="525"/>
      <c r="D168" s="526"/>
      <c r="E168" s="439">
        <v>116</v>
      </c>
      <c r="F168" s="439" t="s">
        <v>7593</v>
      </c>
      <c r="G168" s="439">
        <v>65</v>
      </c>
      <c r="H168" s="524">
        <v>104</v>
      </c>
      <c r="I168" s="525" t="s">
        <v>6899</v>
      </c>
      <c r="J168" s="526">
        <v>70</v>
      </c>
      <c r="K168" s="438">
        <v>100</v>
      </c>
      <c r="L168" s="439" t="s">
        <v>6206</v>
      </c>
      <c r="M168" s="439">
        <v>76</v>
      </c>
      <c r="N168">
        <v>104</v>
      </c>
      <c r="O168" t="s">
        <v>5475</v>
      </c>
      <c r="P168">
        <v>52</v>
      </c>
      <c r="Q168" s="439">
        <v>164</v>
      </c>
      <c r="R168" s="439" t="s">
        <v>4728</v>
      </c>
      <c r="S168" s="440">
        <v>90</v>
      </c>
      <c r="T168" s="131">
        <v>135</v>
      </c>
      <c r="U168" t="s">
        <v>3975</v>
      </c>
      <c r="V168" s="132">
        <v>87</v>
      </c>
      <c r="W168" s="306">
        <v>125</v>
      </c>
      <c r="X168" s="307" t="s">
        <v>3197</v>
      </c>
      <c r="Y168" s="308">
        <v>102</v>
      </c>
      <c r="Z168" s="131">
        <v>119</v>
      </c>
      <c r="AA168" t="s">
        <v>2449</v>
      </c>
      <c r="AB168" s="132">
        <v>116</v>
      </c>
      <c r="AC168" s="306">
        <v>152</v>
      </c>
      <c r="AD168" s="307" t="s">
        <v>1701</v>
      </c>
      <c r="AE168" s="308">
        <v>170</v>
      </c>
      <c r="AF168" s="40">
        <v>108</v>
      </c>
      <c r="AG168" s="40" t="s">
        <v>942</v>
      </c>
      <c r="AH168" s="246">
        <v>157</v>
      </c>
      <c r="AI168" s="81">
        <v>91</v>
      </c>
      <c r="AJ168" s="81">
        <v>360471</v>
      </c>
      <c r="AK168" s="82">
        <v>215</v>
      </c>
      <c r="AL168" s="60">
        <v>101</v>
      </c>
      <c r="AM168" s="13">
        <v>375918</v>
      </c>
      <c r="AN168" s="61">
        <v>178</v>
      </c>
      <c r="AO168" s="77">
        <v>93</v>
      </c>
      <c r="AP168" s="78">
        <v>405034</v>
      </c>
      <c r="AQ168" s="79">
        <v>194</v>
      </c>
      <c r="AR168" s="60">
        <v>2</v>
      </c>
      <c r="AS168" s="13">
        <v>980000</v>
      </c>
      <c r="AT168" s="61">
        <v>559</v>
      </c>
      <c r="AU168" s="77">
        <v>61</v>
      </c>
      <c r="AV168" s="78">
        <v>530382</v>
      </c>
      <c r="AW168" s="79">
        <v>175</v>
      </c>
      <c r="AX168" s="60">
        <v>53</v>
      </c>
      <c r="AY168" s="13">
        <v>427091</v>
      </c>
      <c r="AZ168" s="61">
        <v>199</v>
      </c>
      <c r="BA168" s="77">
        <v>43</v>
      </c>
      <c r="BB168" s="78">
        <v>600567</v>
      </c>
      <c r="BC168" s="79">
        <v>172</v>
      </c>
      <c r="BD168" s="62">
        <v>90</v>
      </c>
      <c r="BE168" s="14">
        <v>444796</v>
      </c>
      <c r="BF168" s="63">
        <v>135</v>
      </c>
      <c r="BG168" s="80">
        <v>103</v>
      </c>
      <c r="BH168" s="81">
        <v>464164</v>
      </c>
      <c r="BI168" s="82">
        <v>109</v>
      </c>
      <c r="BJ168" s="62">
        <v>100</v>
      </c>
      <c r="BK168" s="14">
        <v>412976</v>
      </c>
      <c r="BL168" s="63">
        <v>67</v>
      </c>
      <c r="BM168" s="80">
        <v>99</v>
      </c>
      <c r="BN168" s="81">
        <v>365483</v>
      </c>
      <c r="BO168" s="82">
        <v>129</v>
      </c>
      <c r="BP168" s="62">
        <v>118</v>
      </c>
      <c r="BQ168" s="14">
        <v>262776</v>
      </c>
      <c r="BR168" s="14">
        <v>98</v>
      </c>
      <c r="BS168" s="62">
        <v>110</v>
      </c>
      <c r="BT168" s="14">
        <v>251231</v>
      </c>
      <c r="BU168" s="63">
        <v>204</v>
      </c>
      <c r="BV168" s="80">
        <v>87</v>
      </c>
      <c r="BW168" s="81">
        <v>328276</v>
      </c>
      <c r="BX168" s="82">
        <v>182</v>
      </c>
      <c r="BY168" s="62">
        <v>93</v>
      </c>
      <c r="BZ168" s="14">
        <v>199419</v>
      </c>
      <c r="CA168" s="63">
        <v>207</v>
      </c>
    </row>
    <row r="169" spans="1:79" x14ac:dyDescent="0.4">
      <c r="A169" s="11" t="s">
        <v>58</v>
      </c>
      <c r="B169" s="524"/>
      <c r="C169" s="525"/>
      <c r="D169" s="526"/>
      <c r="E169" s="439">
        <v>152</v>
      </c>
      <c r="F169" s="439" t="s">
        <v>7594</v>
      </c>
      <c r="G169" s="439">
        <v>57</v>
      </c>
      <c r="H169" s="524">
        <v>154</v>
      </c>
      <c r="I169" s="525" t="s">
        <v>6900</v>
      </c>
      <c r="J169" s="526">
        <v>39</v>
      </c>
      <c r="K169" s="438">
        <v>174</v>
      </c>
      <c r="L169" s="439" t="s">
        <v>6207</v>
      </c>
      <c r="M169" s="439">
        <v>34</v>
      </c>
      <c r="N169">
        <v>212</v>
      </c>
      <c r="O169" t="s">
        <v>5476</v>
      </c>
      <c r="P169">
        <v>49</v>
      </c>
      <c r="Q169" s="439">
        <v>199</v>
      </c>
      <c r="R169" s="439" t="s">
        <v>4729</v>
      </c>
      <c r="S169" s="440">
        <v>80</v>
      </c>
      <c r="T169" s="131">
        <v>183</v>
      </c>
      <c r="U169" t="s">
        <v>3976</v>
      </c>
      <c r="V169" s="132">
        <v>76</v>
      </c>
      <c r="W169" s="306">
        <v>190</v>
      </c>
      <c r="X169" s="307" t="s">
        <v>3198</v>
      </c>
      <c r="Y169" s="308">
        <v>130</v>
      </c>
      <c r="Z169" s="131">
        <v>204</v>
      </c>
      <c r="AA169" t="s">
        <v>2450</v>
      </c>
      <c r="AB169" s="132">
        <v>120</v>
      </c>
      <c r="AC169" s="306">
        <v>156</v>
      </c>
      <c r="AD169" s="307" t="s">
        <v>1702</v>
      </c>
      <c r="AE169" s="308">
        <v>147</v>
      </c>
      <c r="AF169" s="40">
        <v>157</v>
      </c>
      <c r="AG169" s="40" t="s">
        <v>943</v>
      </c>
      <c r="AH169" s="246">
        <v>189</v>
      </c>
      <c r="AI169" s="81">
        <v>114</v>
      </c>
      <c r="AJ169" s="81">
        <v>207403</v>
      </c>
      <c r="AK169" s="82">
        <v>170</v>
      </c>
      <c r="AL169" s="60">
        <v>128</v>
      </c>
      <c r="AM169" s="13">
        <v>197328</v>
      </c>
      <c r="AN169" s="61">
        <v>193</v>
      </c>
      <c r="AO169" s="77">
        <v>90</v>
      </c>
      <c r="AP169" s="78">
        <v>211608</v>
      </c>
      <c r="AQ169" s="79">
        <v>192</v>
      </c>
      <c r="AR169" s="60">
        <v>10</v>
      </c>
      <c r="AS169" s="13">
        <v>161185</v>
      </c>
      <c r="AT169" s="61">
        <v>202</v>
      </c>
      <c r="AU169" s="77">
        <v>76</v>
      </c>
      <c r="AV169" s="78">
        <v>237650</v>
      </c>
      <c r="AW169" s="79">
        <v>220</v>
      </c>
      <c r="AX169" s="60">
        <v>61</v>
      </c>
      <c r="AY169" s="13">
        <v>258937</v>
      </c>
      <c r="AZ169" s="61">
        <v>240</v>
      </c>
      <c r="BA169" s="77">
        <v>79</v>
      </c>
      <c r="BB169" s="78">
        <v>307385</v>
      </c>
      <c r="BC169" s="79">
        <v>183</v>
      </c>
      <c r="BD169" s="62">
        <v>105</v>
      </c>
      <c r="BE169" s="14">
        <v>352964</v>
      </c>
      <c r="BF169" s="63">
        <v>161</v>
      </c>
      <c r="BG169" s="80">
        <v>166</v>
      </c>
      <c r="BH169" s="81">
        <v>333468</v>
      </c>
      <c r="BI169" s="82">
        <v>146</v>
      </c>
      <c r="BJ169" s="62">
        <v>186</v>
      </c>
      <c r="BK169" s="14">
        <v>293343</v>
      </c>
      <c r="BL169" s="63">
        <v>140</v>
      </c>
      <c r="BM169" s="80">
        <v>191</v>
      </c>
      <c r="BN169" s="81">
        <v>207360</v>
      </c>
      <c r="BO169" s="82">
        <v>85</v>
      </c>
      <c r="BP169" s="62">
        <v>163</v>
      </c>
      <c r="BQ169" s="14">
        <v>185673</v>
      </c>
      <c r="BR169" s="14">
        <v>139</v>
      </c>
      <c r="BS169" s="62">
        <v>158</v>
      </c>
      <c r="BT169" s="14">
        <v>184041</v>
      </c>
      <c r="BU169" s="63">
        <v>179</v>
      </c>
      <c r="BV169" s="80">
        <v>118</v>
      </c>
      <c r="BW169" s="81">
        <v>129098</v>
      </c>
      <c r="BX169" s="82">
        <v>169</v>
      </c>
      <c r="BY169" s="62">
        <v>99</v>
      </c>
      <c r="BZ169" s="14">
        <v>1369455</v>
      </c>
      <c r="CA169" s="63">
        <v>189</v>
      </c>
    </row>
    <row r="170" spans="1:79" x14ac:dyDescent="0.4">
      <c r="A170" s="11" t="s">
        <v>148</v>
      </c>
      <c r="B170" s="524"/>
      <c r="C170" s="525"/>
      <c r="D170" s="526"/>
      <c r="E170" s="439">
        <v>28</v>
      </c>
      <c r="F170" s="439" t="s">
        <v>7595</v>
      </c>
      <c r="G170" s="439">
        <v>17</v>
      </c>
      <c r="H170" s="524">
        <v>25</v>
      </c>
      <c r="I170" s="525" t="s">
        <v>6901</v>
      </c>
      <c r="J170" s="526">
        <v>14</v>
      </c>
      <c r="K170" s="438">
        <v>45</v>
      </c>
      <c r="L170" s="439" t="s">
        <v>6208</v>
      </c>
      <c r="M170" s="439">
        <v>26</v>
      </c>
      <c r="N170">
        <v>41</v>
      </c>
      <c r="O170" t="s">
        <v>5477</v>
      </c>
      <c r="P170">
        <v>20</v>
      </c>
      <c r="Q170" s="439">
        <v>61</v>
      </c>
      <c r="R170" s="439" t="s">
        <v>4730</v>
      </c>
      <c r="S170" s="440">
        <v>28</v>
      </c>
      <c r="T170" s="131">
        <v>45</v>
      </c>
      <c r="U170" t="s">
        <v>3977</v>
      </c>
      <c r="V170" s="132">
        <v>39</v>
      </c>
      <c r="W170" s="306">
        <v>64</v>
      </c>
      <c r="X170" s="307" t="s">
        <v>3199</v>
      </c>
      <c r="Y170" s="308">
        <v>53</v>
      </c>
      <c r="Z170" s="131">
        <v>60</v>
      </c>
      <c r="AA170" t="s">
        <v>2451</v>
      </c>
      <c r="AB170" s="132">
        <v>54</v>
      </c>
      <c r="AC170" s="306">
        <v>41</v>
      </c>
      <c r="AD170" s="307" t="s">
        <v>1703</v>
      </c>
      <c r="AE170" s="308">
        <v>66</v>
      </c>
      <c r="AF170" s="40">
        <v>56</v>
      </c>
      <c r="AG170" s="40" t="s">
        <v>944</v>
      </c>
      <c r="AH170" s="246">
        <v>71</v>
      </c>
      <c r="AI170" s="81">
        <v>46</v>
      </c>
      <c r="AJ170" s="81">
        <v>119807</v>
      </c>
      <c r="AK170" s="82">
        <v>98</v>
      </c>
      <c r="AL170" s="60">
        <v>48</v>
      </c>
      <c r="AM170" s="13">
        <v>99320</v>
      </c>
      <c r="AN170" s="61">
        <v>91</v>
      </c>
      <c r="AO170" s="77">
        <v>49</v>
      </c>
      <c r="AP170" s="78">
        <v>95247</v>
      </c>
      <c r="AQ170" s="79">
        <v>115</v>
      </c>
      <c r="AR170" s="60">
        <v>2</v>
      </c>
      <c r="AS170" s="13">
        <v>47350</v>
      </c>
      <c r="AT170" s="61">
        <v>64</v>
      </c>
      <c r="AU170" s="77">
        <v>31</v>
      </c>
      <c r="AV170" s="78">
        <v>131712</v>
      </c>
      <c r="AW170" s="79">
        <v>170</v>
      </c>
      <c r="AX170" s="60">
        <v>23</v>
      </c>
      <c r="AY170" s="13">
        <v>141239</v>
      </c>
      <c r="AZ170" s="61">
        <v>104</v>
      </c>
      <c r="BA170" s="77">
        <v>27</v>
      </c>
      <c r="BB170" s="78">
        <v>144956</v>
      </c>
      <c r="BC170" s="79">
        <v>97</v>
      </c>
      <c r="BD170" s="62">
        <v>47</v>
      </c>
      <c r="BE170" s="14">
        <v>153421</v>
      </c>
      <c r="BF170" s="63">
        <v>96</v>
      </c>
      <c r="BG170" s="80">
        <v>59</v>
      </c>
      <c r="BH170" s="81">
        <v>161148</v>
      </c>
      <c r="BI170" s="82">
        <v>102</v>
      </c>
      <c r="BJ170" s="62">
        <v>55</v>
      </c>
      <c r="BK170" s="14">
        <v>163842</v>
      </c>
      <c r="BL170" s="63">
        <v>86</v>
      </c>
      <c r="BM170" s="80">
        <v>49</v>
      </c>
      <c r="BN170" s="81">
        <v>156420</v>
      </c>
      <c r="BO170" s="82">
        <v>65</v>
      </c>
      <c r="BP170" s="62">
        <v>45</v>
      </c>
      <c r="BQ170" s="14">
        <v>1369006</v>
      </c>
      <c r="BR170" s="14">
        <v>80</v>
      </c>
      <c r="BS170" s="62">
        <v>43</v>
      </c>
      <c r="BT170" s="14">
        <v>130888</v>
      </c>
      <c r="BU170" s="63">
        <v>108</v>
      </c>
      <c r="BV170" s="80"/>
      <c r="BW170" s="81"/>
      <c r="BX170" s="82"/>
      <c r="BY170" s="62"/>
      <c r="BZ170" s="14"/>
      <c r="CA170" s="63"/>
    </row>
    <row r="171" spans="1:79" x14ac:dyDescent="0.4">
      <c r="A171" s="11" t="s">
        <v>59</v>
      </c>
      <c r="B171" s="524"/>
      <c r="C171" s="525"/>
      <c r="D171" s="526"/>
      <c r="E171" s="439">
        <v>40</v>
      </c>
      <c r="F171" s="439" t="s">
        <v>7596</v>
      </c>
      <c r="G171" s="439">
        <v>61</v>
      </c>
      <c r="H171" s="524">
        <v>50</v>
      </c>
      <c r="I171" s="525" t="s">
        <v>6902</v>
      </c>
      <c r="J171" s="526">
        <v>37</v>
      </c>
      <c r="K171" s="438">
        <v>43</v>
      </c>
      <c r="L171" s="439" t="s">
        <v>6209</v>
      </c>
      <c r="M171" s="439">
        <v>55</v>
      </c>
      <c r="N171">
        <v>42</v>
      </c>
      <c r="O171" t="s">
        <v>5478</v>
      </c>
      <c r="P171">
        <v>43</v>
      </c>
      <c r="Q171" s="439">
        <v>82</v>
      </c>
      <c r="R171" s="439" t="s">
        <v>4731</v>
      </c>
      <c r="S171" s="440">
        <v>94</v>
      </c>
      <c r="T171" s="131">
        <v>66</v>
      </c>
      <c r="U171" t="s">
        <v>3978</v>
      </c>
      <c r="V171" s="132">
        <v>103</v>
      </c>
      <c r="W171" s="306">
        <v>64</v>
      </c>
      <c r="X171" s="307" t="s">
        <v>3200</v>
      </c>
      <c r="Y171" s="308">
        <v>120</v>
      </c>
      <c r="Z171" s="131">
        <v>77</v>
      </c>
      <c r="AA171" t="s">
        <v>2452</v>
      </c>
      <c r="AB171" s="132">
        <v>122</v>
      </c>
      <c r="AC171" s="306">
        <v>60</v>
      </c>
      <c r="AD171" s="307" t="s">
        <v>1704</v>
      </c>
      <c r="AE171" s="308">
        <v>192</v>
      </c>
      <c r="AF171" s="40">
        <v>50</v>
      </c>
      <c r="AG171" s="40" t="s">
        <v>945</v>
      </c>
      <c r="AH171" s="246">
        <v>160</v>
      </c>
      <c r="AI171" s="81">
        <v>22</v>
      </c>
      <c r="AJ171" s="81">
        <v>258273</v>
      </c>
      <c r="AK171" s="82">
        <v>204</v>
      </c>
      <c r="AL171" s="60">
        <v>39</v>
      </c>
      <c r="AM171" s="13">
        <v>334198</v>
      </c>
      <c r="AN171" s="61">
        <v>248</v>
      </c>
      <c r="AO171" s="77">
        <v>42</v>
      </c>
      <c r="AP171" s="78">
        <v>439913</v>
      </c>
      <c r="AQ171" s="79">
        <v>169</v>
      </c>
      <c r="AR171" s="60">
        <v>2</v>
      </c>
      <c r="AS171" s="13">
        <v>351500</v>
      </c>
      <c r="AT171" s="61">
        <v>388</v>
      </c>
      <c r="AU171" s="77">
        <v>28</v>
      </c>
      <c r="AV171" s="78">
        <v>435954</v>
      </c>
      <c r="AW171" s="79">
        <v>238</v>
      </c>
      <c r="AX171" s="60">
        <v>22</v>
      </c>
      <c r="AY171" s="13">
        <v>311564</v>
      </c>
      <c r="AZ171" s="61">
        <v>124</v>
      </c>
      <c r="BA171" s="77">
        <v>35</v>
      </c>
      <c r="BB171" s="78">
        <v>441011</v>
      </c>
      <c r="BC171" s="79">
        <v>162</v>
      </c>
      <c r="BD171" s="62">
        <v>45</v>
      </c>
      <c r="BE171" s="14">
        <v>472498</v>
      </c>
      <c r="BF171" s="63">
        <v>193</v>
      </c>
      <c r="BG171" s="80">
        <v>40</v>
      </c>
      <c r="BH171" s="81">
        <v>430528</v>
      </c>
      <c r="BI171" s="82">
        <v>153</v>
      </c>
      <c r="BJ171" s="62">
        <v>63</v>
      </c>
      <c r="BK171" s="14">
        <v>433476</v>
      </c>
      <c r="BL171" s="63">
        <v>126</v>
      </c>
      <c r="BM171" s="80">
        <v>62</v>
      </c>
      <c r="BN171" s="81">
        <v>380378</v>
      </c>
      <c r="BO171" s="82">
        <v>129</v>
      </c>
      <c r="BP171" s="62">
        <v>63</v>
      </c>
      <c r="BQ171" s="14">
        <v>291167</v>
      </c>
      <c r="BR171" s="14">
        <v>110</v>
      </c>
      <c r="BS171" s="62">
        <v>73</v>
      </c>
      <c r="BT171" s="14">
        <v>262050</v>
      </c>
      <c r="BU171" s="63">
        <v>78</v>
      </c>
      <c r="BV171" s="80">
        <v>48</v>
      </c>
      <c r="BW171" s="81">
        <v>302390</v>
      </c>
      <c r="BX171" s="82">
        <v>73</v>
      </c>
      <c r="BY171" s="62">
        <v>39</v>
      </c>
      <c r="BZ171" s="14">
        <v>228507</v>
      </c>
      <c r="CA171" s="63">
        <v>97</v>
      </c>
    </row>
    <row r="172" spans="1:79" x14ac:dyDescent="0.4">
      <c r="A172" s="11" t="s">
        <v>165</v>
      </c>
      <c r="B172" s="524"/>
      <c r="C172" s="525"/>
      <c r="D172" s="526"/>
      <c r="E172" s="439">
        <v>10</v>
      </c>
      <c r="F172" s="439" t="s">
        <v>7597</v>
      </c>
      <c r="G172" s="439">
        <v>44</v>
      </c>
      <c r="H172" s="524">
        <v>12</v>
      </c>
      <c r="I172" s="525" t="s">
        <v>6903</v>
      </c>
      <c r="J172" s="526">
        <v>36</v>
      </c>
      <c r="K172" s="438">
        <v>22</v>
      </c>
      <c r="L172" s="439" t="s">
        <v>6210</v>
      </c>
      <c r="M172" s="439">
        <v>58</v>
      </c>
      <c r="N172">
        <v>21</v>
      </c>
      <c r="O172" t="s">
        <v>5479</v>
      </c>
      <c r="P172">
        <v>74</v>
      </c>
      <c r="Q172" s="439">
        <v>32</v>
      </c>
      <c r="R172" s="439" t="s">
        <v>4732</v>
      </c>
      <c r="S172" s="440">
        <v>60</v>
      </c>
      <c r="T172" s="131">
        <v>24</v>
      </c>
      <c r="U172" t="s">
        <v>3979</v>
      </c>
      <c r="V172" s="132">
        <v>36</v>
      </c>
      <c r="W172" s="306">
        <v>19</v>
      </c>
      <c r="X172" s="307" t="s">
        <v>3201</v>
      </c>
      <c r="Y172" s="308">
        <v>87</v>
      </c>
      <c r="Z172" s="131">
        <v>22</v>
      </c>
      <c r="AA172" t="s">
        <v>2453</v>
      </c>
      <c r="AB172" s="132">
        <v>74</v>
      </c>
      <c r="AC172" s="306">
        <v>34</v>
      </c>
      <c r="AD172" s="307" t="s">
        <v>1705</v>
      </c>
      <c r="AE172" s="308">
        <v>116</v>
      </c>
      <c r="AF172" s="40">
        <v>35</v>
      </c>
      <c r="AG172" s="40" t="s">
        <v>946</v>
      </c>
      <c r="AH172" s="246">
        <v>203</v>
      </c>
      <c r="AI172" s="81">
        <v>51</v>
      </c>
      <c r="AJ172" s="81">
        <v>320008</v>
      </c>
      <c r="AK172" s="82">
        <v>235</v>
      </c>
      <c r="AL172" s="60">
        <v>22</v>
      </c>
      <c r="AM172" s="13">
        <v>226284</v>
      </c>
      <c r="AN172" s="61">
        <v>96</v>
      </c>
      <c r="AO172" s="77">
        <v>13</v>
      </c>
      <c r="AP172" s="78">
        <v>223108</v>
      </c>
      <c r="AQ172" s="79">
        <v>123</v>
      </c>
      <c r="AR172" s="60">
        <v>0</v>
      </c>
      <c r="AS172" s="13"/>
      <c r="AT172" s="61"/>
      <c r="AU172" s="77">
        <v>14</v>
      </c>
      <c r="AV172" s="78">
        <v>291061</v>
      </c>
      <c r="AW172" s="79">
        <v>202</v>
      </c>
      <c r="AX172" s="60">
        <v>7</v>
      </c>
      <c r="AY172" s="13">
        <v>225286</v>
      </c>
      <c r="AZ172" s="61">
        <v>270</v>
      </c>
      <c r="BA172" s="77">
        <v>13</v>
      </c>
      <c r="BB172" s="78">
        <v>304538</v>
      </c>
      <c r="BC172" s="79">
        <v>110</v>
      </c>
      <c r="BD172" s="62">
        <v>14</v>
      </c>
      <c r="BE172" s="14">
        <v>281043</v>
      </c>
      <c r="BF172" s="63">
        <v>139</v>
      </c>
      <c r="BG172" s="80">
        <v>14</v>
      </c>
      <c r="BH172" s="81">
        <v>307200</v>
      </c>
      <c r="BI172" s="82">
        <v>126</v>
      </c>
      <c r="BJ172" s="62">
        <v>23</v>
      </c>
      <c r="BK172" s="14">
        <v>332852</v>
      </c>
      <c r="BL172" s="63">
        <v>113</v>
      </c>
      <c r="BM172" s="80">
        <v>18</v>
      </c>
      <c r="BN172" s="81">
        <v>252083</v>
      </c>
      <c r="BO172" s="82">
        <v>105</v>
      </c>
      <c r="BP172" s="62">
        <v>14</v>
      </c>
      <c r="BQ172" s="14">
        <v>230961</v>
      </c>
      <c r="BR172" s="14">
        <v>174</v>
      </c>
      <c r="BS172" s="62">
        <v>13</v>
      </c>
      <c r="BT172" s="14">
        <v>355235</v>
      </c>
      <c r="BU172" s="63">
        <v>278</v>
      </c>
      <c r="BV172" s="80"/>
      <c r="BW172" s="81"/>
      <c r="BX172" s="82"/>
      <c r="BY172" s="62"/>
      <c r="BZ172" s="14"/>
      <c r="CA172" s="63"/>
    </row>
    <row r="173" spans="1:79" x14ac:dyDescent="0.4">
      <c r="A173" s="11" t="s">
        <v>60</v>
      </c>
      <c r="B173" s="524"/>
      <c r="C173" s="525"/>
      <c r="D173" s="526"/>
      <c r="E173" s="439">
        <v>173</v>
      </c>
      <c r="F173" s="439" t="s">
        <v>7598</v>
      </c>
      <c r="G173" s="439">
        <v>55</v>
      </c>
      <c r="H173" s="524">
        <v>132</v>
      </c>
      <c r="I173" s="525" t="s">
        <v>6904</v>
      </c>
      <c r="J173" s="526">
        <v>44</v>
      </c>
      <c r="K173" s="438">
        <v>185</v>
      </c>
      <c r="L173" s="439" t="s">
        <v>6211</v>
      </c>
      <c r="M173" s="439">
        <v>41</v>
      </c>
      <c r="N173">
        <v>231</v>
      </c>
      <c r="O173" t="s">
        <v>5480</v>
      </c>
      <c r="P173">
        <v>61</v>
      </c>
      <c r="Q173" s="439">
        <v>245</v>
      </c>
      <c r="R173" s="439" t="s">
        <v>4733</v>
      </c>
      <c r="S173" s="440">
        <v>82</v>
      </c>
      <c r="T173" s="131">
        <v>223</v>
      </c>
      <c r="U173" t="s">
        <v>3980</v>
      </c>
      <c r="V173" s="132">
        <v>85</v>
      </c>
      <c r="W173" s="306">
        <v>191</v>
      </c>
      <c r="X173" s="307" t="s">
        <v>3202</v>
      </c>
      <c r="Y173" s="308">
        <v>87</v>
      </c>
      <c r="Z173" s="131">
        <v>176</v>
      </c>
      <c r="AA173" t="s">
        <v>2454</v>
      </c>
      <c r="AB173" s="132">
        <v>102</v>
      </c>
      <c r="AC173" s="306">
        <v>178</v>
      </c>
      <c r="AD173" s="307" t="s">
        <v>1706</v>
      </c>
      <c r="AE173" s="308">
        <v>127</v>
      </c>
      <c r="AF173" s="40">
        <v>170</v>
      </c>
      <c r="AG173" s="40" t="s">
        <v>947</v>
      </c>
      <c r="AH173" s="246">
        <v>121</v>
      </c>
      <c r="AI173" s="81">
        <v>155</v>
      </c>
      <c r="AJ173" s="81">
        <v>232796</v>
      </c>
      <c r="AK173" s="82">
        <v>165</v>
      </c>
      <c r="AL173" s="60">
        <v>136</v>
      </c>
      <c r="AM173" s="13">
        <v>244887</v>
      </c>
      <c r="AN173" s="61">
        <v>186</v>
      </c>
      <c r="AO173" s="77">
        <v>125</v>
      </c>
      <c r="AP173" s="78">
        <v>300687</v>
      </c>
      <c r="AQ173" s="79">
        <v>196</v>
      </c>
      <c r="AR173" s="60">
        <v>4</v>
      </c>
      <c r="AS173" s="13">
        <v>638875</v>
      </c>
      <c r="AT173" s="61">
        <v>285</v>
      </c>
      <c r="AU173" s="77">
        <v>83</v>
      </c>
      <c r="AV173" s="78">
        <v>270065</v>
      </c>
      <c r="AW173" s="79">
        <v>185</v>
      </c>
      <c r="AX173" s="60">
        <v>82</v>
      </c>
      <c r="AY173" s="13">
        <v>290424</v>
      </c>
      <c r="AZ173" s="61">
        <v>155</v>
      </c>
      <c r="BA173" s="77">
        <v>93</v>
      </c>
      <c r="BB173" s="78">
        <v>321362</v>
      </c>
      <c r="BC173" s="79">
        <v>134</v>
      </c>
      <c r="BD173" s="62">
        <v>147</v>
      </c>
      <c r="BE173" s="14">
        <v>386048</v>
      </c>
      <c r="BF173" s="63">
        <v>118</v>
      </c>
      <c r="BG173" s="80">
        <v>140</v>
      </c>
      <c r="BH173" s="81">
        <v>338562</v>
      </c>
      <c r="BI173" s="82">
        <v>124</v>
      </c>
      <c r="BJ173" s="62">
        <v>204</v>
      </c>
      <c r="BK173" s="14">
        <v>217394</v>
      </c>
      <c r="BL173" s="63">
        <v>133</v>
      </c>
      <c r="BM173" s="80">
        <v>190</v>
      </c>
      <c r="BN173" s="81">
        <v>239617</v>
      </c>
      <c r="BO173" s="82">
        <v>120</v>
      </c>
      <c r="BP173" s="62">
        <v>195</v>
      </c>
      <c r="BQ173" s="14">
        <v>249044</v>
      </c>
      <c r="BR173" s="14">
        <v>112</v>
      </c>
      <c r="BS173" s="62">
        <v>169</v>
      </c>
      <c r="BT173" s="14">
        <v>211677</v>
      </c>
      <c r="BU173" s="63">
        <v>136</v>
      </c>
      <c r="BV173" s="80">
        <v>149</v>
      </c>
      <c r="BW173" s="81">
        <v>199005</v>
      </c>
      <c r="BX173" s="82">
        <v>128</v>
      </c>
      <c r="BY173" s="62">
        <v>152</v>
      </c>
      <c r="BZ173" s="14">
        <v>168071</v>
      </c>
      <c r="CA173" s="63">
        <v>120</v>
      </c>
    </row>
    <row r="174" spans="1:79" x14ac:dyDescent="0.4">
      <c r="A174" s="11" t="s">
        <v>149</v>
      </c>
      <c r="B174" s="524"/>
      <c r="C174" s="525"/>
      <c r="D174" s="526"/>
      <c r="E174" s="439">
        <v>60</v>
      </c>
      <c r="F174" s="439" t="s">
        <v>7599</v>
      </c>
      <c r="G174" s="439">
        <v>50</v>
      </c>
      <c r="H174" s="524">
        <v>54</v>
      </c>
      <c r="I174" s="525" t="s">
        <v>6905</v>
      </c>
      <c r="J174" s="526">
        <v>64</v>
      </c>
      <c r="K174" s="438">
        <v>46</v>
      </c>
      <c r="L174" s="439" t="s">
        <v>6212</v>
      </c>
      <c r="M174" s="439">
        <v>59</v>
      </c>
      <c r="N174">
        <v>77</v>
      </c>
      <c r="O174" t="s">
        <v>5481</v>
      </c>
      <c r="P174">
        <v>68</v>
      </c>
      <c r="Q174" s="439">
        <v>79</v>
      </c>
      <c r="R174" s="439" t="s">
        <v>4734</v>
      </c>
      <c r="S174" s="440">
        <v>89</v>
      </c>
      <c r="T174" s="131">
        <v>66</v>
      </c>
      <c r="U174" t="s">
        <v>3981</v>
      </c>
      <c r="V174" s="132">
        <v>114</v>
      </c>
      <c r="W174" s="306">
        <v>65</v>
      </c>
      <c r="X174" s="307" t="s">
        <v>3203</v>
      </c>
      <c r="Y174" s="308">
        <v>121</v>
      </c>
      <c r="Z174" s="131">
        <v>93</v>
      </c>
      <c r="AA174" t="s">
        <v>2455</v>
      </c>
      <c r="AB174" s="132">
        <v>117</v>
      </c>
      <c r="AC174" s="306">
        <v>55</v>
      </c>
      <c r="AD174" s="307" t="s">
        <v>1707</v>
      </c>
      <c r="AE174" s="308">
        <v>155</v>
      </c>
      <c r="AF174" s="40">
        <v>60</v>
      </c>
      <c r="AG174" s="40" t="s">
        <v>948</v>
      </c>
      <c r="AH174" s="246">
        <v>153</v>
      </c>
      <c r="AI174" s="81">
        <v>66</v>
      </c>
      <c r="AJ174" s="81">
        <v>852714</v>
      </c>
      <c r="AK174" s="82">
        <v>157</v>
      </c>
      <c r="AL174" s="60">
        <v>51</v>
      </c>
      <c r="AM174" s="13">
        <v>673120</v>
      </c>
      <c r="AN174" s="61">
        <v>160</v>
      </c>
      <c r="AO174" s="77">
        <v>48</v>
      </c>
      <c r="AP174" s="78">
        <v>1046607</v>
      </c>
      <c r="AQ174" s="79">
        <v>170</v>
      </c>
      <c r="AR174" s="60">
        <v>0</v>
      </c>
      <c r="AS174" s="13"/>
      <c r="AT174" s="61"/>
      <c r="AU174" s="77">
        <v>33</v>
      </c>
      <c r="AV174" s="78">
        <v>767794</v>
      </c>
      <c r="AW174" s="79">
        <v>132</v>
      </c>
      <c r="AX174" s="60">
        <v>23</v>
      </c>
      <c r="AY174" s="13">
        <v>660757</v>
      </c>
      <c r="AZ174" s="61">
        <v>217</v>
      </c>
      <c r="BA174" s="77">
        <v>46</v>
      </c>
      <c r="BB174" s="78">
        <v>638786</v>
      </c>
      <c r="BC174" s="79">
        <v>100</v>
      </c>
      <c r="BD174" s="62">
        <v>48</v>
      </c>
      <c r="BE174" s="14">
        <v>758310</v>
      </c>
      <c r="BF174" s="63">
        <v>139</v>
      </c>
      <c r="BG174" s="80">
        <v>50</v>
      </c>
      <c r="BH174" s="81">
        <v>775925</v>
      </c>
      <c r="BI174" s="82">
        <v>89</v>
      </c>
      <c r="BJ174" s="62">
        <v>58</v>
      </c>
      <c r="BK174" s="14">
        <v>846109</v>
      </c>
      <c r="BL174" s="63">
        <v>142</v>
      </c>
      <c r="BM174" s="80">
        <v>91</v>
      </c>
      <c r="BN174" s="81">
        <v>764084</v>
      </c>
      <c r="BO174" s="82">
        <v>159</v>
      </c>
      <c r="BP174" s="62">
        <v>55</v>
      </c>
      <c r="BQ174" s="14">
        <v>557347</v>
      </c>
      <c r="BR174" s="14">
        <v>115</v>
      </c>
      <c r="BS174" s="62">
        <v>63</v>
      </c>
      <c r="BT174" s="14">
        <v>643255</v>
      </c>
      <c r="BU174" s="63">
        <v>120</v>
      </c>
      <c r="BV174" s="80"/>
      <c r="BW174" s="81"/>
      <c r="BX174" s="82"/>
      <c r="BY174" s="62"/>
      <c r="BZ174" s="14"/>
      <c r="CA174" s="63"/>
    </row>
    <row r="175" spans="1:79" x14ac:dyDescent="0.4">
      <c r="A175" s="11" t="s">
        <v>150</v>
      </c>
      <c r="B175" s="524"/>
      <c r="C175" s="525"/>
      <c r="D175" s="526"/>
      <c r="E175" s="439">
        <v>30</v>
      </c>
      <c r="F175" s="439" t="s">
        <v>7600</v>
      </c>
      <c r="G175" s="439">
        <v>53</v>
      </c>
      <c r="H175" s="524">
        <v>32</v>
      </c>
      <c r="I175" s="525" t="s">
        <v>6906</v>
      </c>
      <c r="J175" s="526">
        <v>46</v>
      </c>
      <c r="K175" s="438">
        <v>65</v>
      </c>
      <c r="L175" s="439" t="s">
        <v>6213</v>
      </c>
      <c r="M175" s="439">
        <v>37</v>
      </c>
      <c r="N175">
        <v>64</v>
      </c>
      <c r="O175" t="s">
        <v>5482</v>
      </c>
      <c r="P175">
        <v>64</v>
      </c>
      <c r="Q175" s="439">
        <v>56</v>
      </c>
      <c r="R175" s="439" t="s">
        <v>4735</v>
      </c>
      <c r="S175" s="440">
        <v>74</v>
      </c>
      <c r="T175" s="131">
        <v>65</v>
      </c>
      <c r="U175" t="s">
        <v>3982</v>
      </c>
      <c r="V175" s="132">
        <v>75</v>
      </c>
      <c r="W175" s="306">
        <v>65</v>
      </c>
      <c r="X175" s="307" t="s">
        <v>3204</v>
      </c>
      <c r="Y175" s="308">
        <v>71</v>
      </c>
      <c r="Z175" s="131">
        <v>60</v>
      </c>
      <c r="AA175" t="s">
        <v>2456</v>
      </c>
      <c r="AB175" s="132">
        <v>76</v>
      </c>
      <c r="AC175" s="306">
        <v>49</v>
      </c>
      <c r="AD175" s="307" t="s">
        <v>728</v>
      </c>
      <c r="AE175" s="308">
        <v>104</v>
      </c>
      <c r="AF175" s="40">
        <v>46</v>
      </c>
      <c r="AG175" s="40" t="s">
        <v>949</v>
      </c>
      <c r="AH175" s="246">
        <v>118</v>
      </c>
      <c r="AI175" s="81">
        <v>55</v>
      </c>
      <c r="AJ175" s="81">
        <v>267936</v>
      </c>
      <c r="AK175" s="82">
        <v>177</v>
      </c>
      <c r="AL175" s="60">
        <v>41</v>
      </c>
      <c r="AM175" s="13">
        <v>151079</v>
      </c>
      <c r="AN175" s="61">
        <v>132</v>
      </c>
      <c r="AO175" s="77">
        <v>40</v>
      </c>
      <c r="AP175" s="78">
        <v>196885</v>
      </c>
      <c r="AQ175" s="79">
        <v>164</v>
      </c>
      <c r="AR175" s="60">
        <v>4</v>
      </c>
      <c r="AS175" s="13">
        <v>145750</v>
      </c>
      <c r="AT175" s="61">
        <v>143</v>
      </c>
      <c r="AU175" s="77">
        <v>28</v>
      </c>
      <c r="AV175" s="78">
        <v>384025</v>
      </c>
      <c r="AW175" s="79">
        <v>196</v>
      </c>
      <c r="AX175" s="60">
        <v>25</v>
      </c>
      <c r="AY175" s="13">
        <v>226351</v>
      </c>
      <c r="AZ175" s="61">
        <v>132</v>
      </c>
      <c r="BA175" s="77">
        <v>24</v>
      </c>
      <c r="BB175" s="78">
        <v>220888</v>
      </c>
      <c r="BC175" s="79">
        <v>123</v>
      </c>
      <c r="BD175" s="62">
        <v>34</v>
      </c>
      <c r="BE175" s="14">
        <v>251890</v>
      </c>
      <c r="BF175" s="63">
        <v>106</v>
      </c>
      <c r="BG175" s="80">
        <v>41</v>
      </c>
      <c r="BH175" s="81">
        <v>265362</v>
      </c>
      <c r="BI175" s="82">
        <v>149</v>
      </c>
      <c r="BJ175" s="62">
        <v>73</v>
      </c>
      <c r="BK175" s="14">
        <v>294375</v>
      </c>
      <c r="BL175" s="63">
        <v>120</v>
      </c>
      <c r="BM175" s="80">
        <v>75</v>
      </c>
      <c r="BN175" s="81">
        <v>211647</v>
      </c>
      <c r="BO175" s="82">
        <v>120</v>
      </c>
      <c r="BP175" s="62">
        <v>60</v>
      </c>
      <c r="BQ175" s="14">
        <v>216528</v>
      </c>
      <c r="BR175" s="14">
        <v>113</v>
      </c>
      <c r="BS175" s="62">
        <v>43</v>
      </c>
      <c r="BT175" s="14">
        <v>186334</v>
      </c>
      <c r="BU175" s="63">
        <v>117</v>
      </c>
      <c r="BV175" s="80"/>
      <c r="BW175" s="81"/>
      <c r="BX175" s="82"/>
      <c r="BY175" s="62"/>
      <c r="BZ175" s="14"/>
      <c r="CA175" s="63"/>
    </row>
    <row r="176" spans="1:79" x14ac:dyDescent="0.4">
      <c r="A176" s="11" t="s">
        <v>81</v>
      </c>
      <c r="B176" s="524"/>
      <c r="C176" s="525"/>
      <c r="D176" s="526"/>
      <c r="E176" s="439">
        <v>0</v>
      </c>
      <c r="F176" s="439" t="s">
        <v>270</v>
      </c>
      <c r="G176" s="439">
        <v>0</v>
      </c>
      <c r="H176" s="524">
        <v>2</v>
      </c>
      <c r="I176" s="525" t="s">
        <v>6907</v>
      </c>
      <c r="J176" s="526">
        <v>2</v>
      </c>
      <c r="K176" s="438">
        <v>2</v>
      </c>
      <c r="L176" s="439" t="s">
        <v>5842</v>
      </c>
      <c r="M176" s="439">
        <v>3</v>
      </c>
      <c r="N176">
        <v>2</v>
      </c>
      <c r="O176" t="s">
        <v>5099</v>
      </c>
      <c r="P176">
        <v>3</v>
      </c>
      <c r="Q176" s="439">
        <v>3</v>
      </c>
      <c r="R176" s="439" t="s">
        <v>4736</v>
      </c>
      <c r="S176" s="440">
        <v>61</v>
      </c>
      <c r="T176" s="131">
        <v>0</v>
      </c>
      <c r="U176" t="s">
        <v>270</v>
      </c>
      <c r="V176" s="132">
        <v>0</v>
      </c>
      <c r="W176" s="306">
        <v>2</v>
      </c>
      <c r="X176" s="307" t="s">
        <v>2825</v>
      </c>
      <c r="Y176" s="308">
        <v>40</v>
      </c>
      <c r="Z176" s="131">
        <v>4</v>
      </c>
      <c r="AA176" t="s">
        <v>2457</v>
      </c>
      <c r="AB176" s="132">
        <v>44</v>
      </c>
      <c r="AC176" s="306">
        <v>2</v>
      </c>
      <c r="AD176" s="307" t="s">
        <v>1708</v>
      </c>
      <c r="AE176" s="308">
        <v>60</v>
      </c>
      <c r="AF176" s="40">
        <v>5</v>
      </c>
      <c r="AG176" s="40" t="s">
        <v>950</v>
      </c>
      <c r="AH176" s="246">
        <v>136</v>
      </c>
      <c r="AI176" s="81">
        <v>1</v>
      </c>
      <c r="AJ176" s="81">
        <v>266900</v>
      </c>
      <c r="AK176" s="82">
        <v>140</v>
      </c>
      <c r="AL176" s="60">
        <v>2</v>
      </c>
      <c r="AM176" s="13">
        <v>279000</v>
      </c>
      <c r="AN176" s="61">
        <v>158</v>
      </c>
      <c r="AO176" s="77">
        <v>2</v>
      </c>
      <c r="AP176" s="78">
        <v>257000</v>
      </c>
      <c r="AQ176" s="79">
        <v>85</v>
      </c>
      <c r="AR176" s="60">
        <v>0</v>
      </c>
      <c r="AS176" s="13"/>
      <c r="AT176" s="61"/>
      <c r="AU176" s="77">
        <v>0</v>
      </c>
      <c r="AV176" s="78"/>
      <c r="AW176" s="79"/>
      <c r="AX176" s="60">
        <v>1</v>
      </c>
      <c r="AY176" s="13">
        <v>235000</v>
      </c>
      <c r="AZ176" s="61">
        <v>148</v>
      </c>
      <c r="BA176" s="77">
        <v>1</v>
      </c>
      <c r="BB176" s="78">
        <v>320000</v>
      </c>
      <c r="BC176" s="79">
        <v>100</v>
      </c>
      <c r="BD176" s="62"/>
      <c r="BF176" s="63"/>
      <c r="BG176" s="80"/>
      <c r="BH176" s="81"/>
      <c r="BI176" s="82"/>
      <c r="BJ176" s="62"/>
      <c r="BL176" s="63"/>
      <c r="BM176" s="80"/>
      <c r="BN176" s="81"/>
      <c r="BO176" s="82"/>
      <c r="BP176" s="62"/>
      <c r="BS176" s="62"/>
      <c r="BU176" s="63"/>
      <c r="BV176" s="80"/>
      <c r="BW176" s="81"/>
      <c r="BX176" s="82"/>
      <c r="BY176" s="62"/>
      <c r="BZ176" s="14"/>
      <c r="CA176" s="63"/>
    </row>
    <row r="177" spans="1:79" x14ac:dyDescent="0.4">
      <c r="A177" s="11" t="s">
        <v>151</v>
      </c>
      <c r="B177" s="524"/>
      <c r="C177" s="525"/>
      <c r="D177" s="526"/>
      <c r="E177" s="439">
        <v>15</v>
      </c>
      <c r="F177" s="439" t="s">
        <v>7601</v>
      </c>
      <c r="G177" s="439">
        <v>28</v>
      </c>
      <c r="H177" s="524">
        <v>23</v>
      </c>
      <c r="I177" s="525" t="s">
        <v>6908</v>
      </c>
      <c r="J177" s="526">
        <v>33</v>
      </c>
      <c r="K177" s="438">
        <v>24</v>
      </c>
      <c r="L177" s="439" t="s">
        <v>6214</v>
      </c>
      <c r="M177" s="439">
        <v>28</v>
      </c>
      <c r="N177">
        <v>37</v>
      </c>
      <c r="O177" t="s">
        <v>5483</v>
      </c>
      <c r="P177">
        <v>39</v>
      </c>
      <c r="Q177" s="439">
        <v>28</v>
      </c>
      <c r="R177" s="439" t="s">
        <v>4737</v>
      </c>
      <c r="S177" s="440">
        <v>63</v>
      </c>
      <c r="T177" s="131">
        <v>19</v>
      </c>
      <c r="U177" t="s">
        <v>3983</v>
      </c>
      <c r="V177" s="132">
        <v>68</v>
      </c>
      <c r="W177" s="306">
        <v>29</v>
      </c>
      <c r="X177" s="307" t="s">
        <v>3205</v>
      </c>
      <c r="Y177" s="308">
        <v>104</v>
      </c>
      <c r="Z177" s="131">
        <v>37</v>
      </c>
      <c r="AA177" t="s">
        <v>2458</v>
      </c>
      <c r="AB177" s="132">
        <v>148</v>
      </c>
      <c r="AC177" s="306">
        <v>24</v>
      </c>
      <c r="AD177" s="307" t="s">
        <v>1709</v>
      </c>
      <c r="AE177" s="308">
        <v>107</v>
      </c>
      <c r="AF177" s="40">
        <v>27</v>
      </c>
      <c r="AG177" s="40" t="s">
        <v>951</v>
      </c>
      <c r="AH177" s="246">
        <v>112</v>
      </c>
      <c r="AI177" s="81">
        <v>28</v>
      </c>
      <c r="AJ177" s="81">
        <v>165196</v>
      </c>
      <c r="AK177" s="82">
        <v>169</v>
      </c>
      <c r="AL177" s="60">
        <v>21</v>
      </c>
      <c r="AM177" s="13">
        <v>201504</v>
      </c>
      <c r="AN177" s="61">
        <v>141</v>
      </c>
      <c r="AO177" s="77">
        <v>20</v>
      </c>
      <c r="AP177" s="78">
        <v>159568</v>
      </c>
      <c r="AQ177" s="79">
        <v>255</v>
      </c>
      <c r="AR177" s="60">
        <v>0</v>
      </c>
      <c r="AS177" s="13"/>
      <c r="AT177" s="61"/>
      <c r="AU177" s="77">
        <v>17</v>
      </c>
      <c r="AV177" s="78">
        <v>180669</v>
      </c>
      <c r="AW177" s="79">
        <v>177</v>
      </c>
      <c r="AX177" s="60">
        <v>14</v>
      </c>
      <c r="AY177" s="13">
        <v>197600</v>
      </c>
      <c r="AZ177" s="61">
        <v>268</v>
      </c>
      <c r="BA177" s="77">
        <v>12</v>
      </c>
      <c r="BB177" s="78">
        <v>235208</v>
      </c>
      <c r="BC177" s="79">
        <v>157</v>
      </c>
      <c r="BD177" s="62">
        <v>19</v>
      </c>
      <c r="BE177" s="14">
        <v>208907</v>
      </c>
      <c r="BF177" s="63">
        <v>124</v>
      </c>
      <c r="BG177" s="80">
        <v>33</v>
      </c>
      <c r="BH177" s="81">
        <v>221245</v>
      </c>
      <c r="BI177" s="82">
        <v>131</v>
      </c>
      <c r="BJ177" s="62">
        <v>21</v>
      </c>
      <c r="BK177" s="14">
        <v>244791</v>
      </c>
      <c r="BL177" s="63">
        <v>67</v>
      </c>
      <c r="BM177" s="80">
        <v>27</v>
      </c>
      <c r="BN177" s="81">
        <v>181485</v>
      </c>
      <c r="BO177" s="82">
        <v>99</v>
      </c>
      <c r="BP177" s="62">
        <v>33</v>
      </c>
      <c r="BQ177" s="14">
        <v>231102</v>
      </c>
      <c r="BR177" s="14">
        <v>118</v>
      </c>
      <c r="BS177" s="62">
        <v>25</v>
      </c>
      <c r="BT177" s="14">
        <v>159272</v>
      </c>
      <c r="BU177" s="63">
        <v>198</v>
      </c>
      <c r="BV177" s="80"/>
      <c r="BW177" s="81"/>
      <c r="BX177" s="82"/>
      <c r="BY177" s="62"/>
      <c r="BZ177" s="14"/>
      <c r="CA177" s="63"/>
    </row>
    <row r="178" spans="1:79" x14ac:dyDescent="0.4">
      <c r="A178" s="11" t="s">
        <v>152</v>
      </c>
      <c r="B178" s="524"/>
      <c r="C178" s="525"/>
      <c r="D178" s="526"/>
      <c r="E178" s="439">
        <v>12</v>
      </c>
      <c r="F178" s="439" t="s">
        <v>7417</v>
      </c>
      <c r="G178" s="439">
        <v>47</v>
      </c>
      <c r="H178" s="524">
        <v>12</v>
      </c>
      <c r="I178" s="525" t="s">
        <v>6909</v>
      </c>
      <c r="J178" s="526">
        <v>15</v>
      </c>
      <c r="K178" s="438">
        <v>14</v>
      </c>
      <c r="L178" s="439" t="s">
        <v>6215</v>
      </c>
      <c r="M178" s="439">
        <v>24</v>
      </c>
      <c r="N178">
        <v>20</v>
      </c>
      <c r="O178" t="s">
        <v>5484</v>
      </c>
      <c r="P178">
        <v>61</v>
      </c>
      <c r="Q178" s="439">
        <v>24</v>
      </c>
      <c r="R178" s="439" t="s">
        <v>4738</v>
      </c>
      <c r="S178" s="440">
        <v>79</v>
      </c>
      <c r="T178" s="131">
        <v>24</v>
      </c>
      <c r="U178" t="s">
        <v>3984</v>
      </c>
      <c r="V178" s="132">
        <v>42</v>
      </c>
      <c r="W178" s="306">
        <v>21</v>
      </c>
      <c r="X178" s="307" t="s">
        <v>3206</v>
      </c>
      <c r="Y178" s="308">
        <v>96</v>
      </c>
      <c r="Z178" s="131">
        <v>24</v>
      </c>
      <c r="AA178" t="s">
        <v>2459</v>
      </c>
      <c r="AB178" s="132">
        <v>107</v>
      </c>
      <c r="AC178" s="306">
        <v>16</v>
      </c>
      <c r="AD178" s="307" t="s">
        <v>1710</v>
      </c>
      <c r="AE178" s="308">
        <v>186</v>
      </c>
      <c r="AF178" s="40">
        <v>21</v>
      </c>
      <c r="AG178" s="40" t="s">
        <v>952</v>
      </c>
      <c r="AH178" s="246">
        <v>157</v>
      </c>
      <c r="AI178" s="81">
        <v>14</v>
      </c>
      <c r="AJ178" s="81">
        <v>125357</v>
      </c>
      <c r="AK178" s="82">
        <v>148</v>
      </c>
      <c r="AL178" s="60">
        <v>28</v>
      </c>
      <c r="AM178" s="13">
        <v>117216</v>
      </c>
      <c r="AN178" s="61">
        <v>135</v>
      </c>
      <c r="AO178" s="77">
        <v>17</v>
      </c>
      <c r="AP178" s="78">
        <v>72679</v>
      </c>
      <c r="AQ178" s="79">
        <v>93</v>
      </c>
      <c r="AR178" s="60">
        <v>1</v>
      </c>
      <c r="AS178" s="13">
        <v>122500</v>
      </c>
      <c r="AT178" s="61">
        <v>55</v>
      </c>
      <c r="AU178" s="77">
        <v>10</v>
      </c>
      <c r="AV178" s="78">
        <v>159600</v>
      </c>
      <c r="AW178" s="79">
        <v>162</v>
      </c>
      <c r="AX178" s="60">
        <v>19</v>
      </c>
      <c r="AY178" s="13">
        <v>104221</v>
      </c>
      <c r="AZ178" s="61">
        <v>132</v>
      </c>
      <c r="BA178" s="77">
        <v>7</v>
      </c>
      <c r="BB178" s="78">
        <v>182343</v>
      </c>
      <c r="BC178" s="79">
        <v>109</v>
      </c>
      <c r="BD178" s="62">
        <v>11</v>
      </c>
      <c r="BE178" s="14">
        <v>164400</v>
      </c>
      <c r="BF178" s="63">
        <v>83</v>
      </c>
      <c r="BG178" s="80">
        <v>26</v>
      </c>
      <c r="BH178" s="81">
        <v>148285</v>
      </c>
      <c r="BI178" s="82">
        <v>101</v>
      </c>
      <c r="BJ178" s="62">
        <v>31</v>
      </c>
      <c r="BK178" s="14">
        <v>170081</v>
      </c>
      <c r="BL178" s="63">
        <v>93</v>
      </c>
      <c r="BM178" s="80">
        <v>25</v>
      </c>
      <c r="BN178" s="81">
        <v>112748</v>
      </c>
      <c r="BO178" s="82">
        <v>108</v>
      </c>
      <c r="BP178" s="62">
        <v>25</v>
      </c>
      <c r="BQ178" s="14">
        <v>119706</v>
      </c>
      <c r="BR178" s="14">
        <v>88</v>
      </c>
      <c r="BS178" s="62">
        <v>14</v>
      </c>
      <c r="BT178" s="14">
        <v>137235</v>
      </c>
      <c r="BU178" s="63">
        <v>110</v>
      </c>
      <c r="BV178" s="80"/>
      <c r="BW178" s="81"/>
      <c r="BX178" s="82"/>
      <c r="BY178" s="62"/>
      <c r="BZ178" s="14"/>
      <c r="CA178" s="63"/>
    </row>
    <row r="179" spans="1:79" x14ac:dyDescent="0.4">
      <c r="A179" s="11" t="s">
        <v>153</v>
      </c>
      <c r="B179" s="524"/>
      <c r="C179" s="525"/>
      <c r="D179" s="526"/>
      <c r="E179" s="439">
        <v>24</v>
      </c>
      <c r="F179" s="439" t="s">
        <v>7602</v>
      </c>
      <c r="G179" s="439">
        <v>46</v>
      </c>
      <c r="H179" s="524">
        <v>16</v>
      </c>
      <c r="I179" s="525" t="s">
        <v>6910</v>
      </c>
      <c r="J179" s="526">
        <v>42</v>
      </c>
      <c r="K179" s="438">
        <v>14</v>
      </c>
      <c r="L179" s="439" t="s">
        <v>6216</v>
      </c>
      <c r="M179" s="439">
        <v>31</v>
      </c>
      <c r="N179">
        <v>31</v>
      </c>
      <c r="O179" t="s">
        <v>5485</v>
      </c>
      <c r="P179">
        <v>33</v>
      </c>
      <c r="Q179" s="439">
        <v>26</v>
      </c>
      <c r="R179" s="439" t="s">
        <v>4739</v>
      </c>
      <c r="S179" s="440">
        <v>79</v>
      </c>
      <c r="T179" s="131">
        <v>22</v>
      </c>
      <c r="U179" t="s">
        <v>3985</v>
      </c>
      <c r="V179" s="132">
        <v>64</v>
      </c>
      <c r="W179" s="306">
        <v>18</v>
      </c>
      <c r="X179" s="307" t="s">
        <v>3207</v>
      </c>
      <c r="Y179" s="308">
        <v>33</v>
      </c>
      <c r="Z179" s="131">
        <v>21</v>
      </c>
      <c r="AA179" t="s">
        <v>2460</v>
      </c>
      <c r="AB179" s="132">
        <v>47</v>
      </c>
      <c r="AC179" s="306">
        <v>17</v>
      </c>
      <c r="AD179" s="307" t="s">
        <v>1711</v>
      </c>
      <c r="AE179" s="308">
        <v>91</v>
      </c>
      <c r="AF179" s="40">
        <v>34</v>
      </c>
      <c r="AG179" s="40" t="s">
        <v>953</v>
      </c>
      <c r="AH179" s="246">
        <v>126</v>
      </c>
      <c r="AI179" s="81">
        <v>19</v>
      </c>
      <c r="AJ179" s="81">
        <v>286132</v>
      </c>
      <c r="AK179" s="82">
        <v>139</v>
      </c>
      <c r="AL179" s="60">
        <v>20</v>
      </c>
      <c r="AM179" s="13">
        <v>206626</v>
      </c>
      <c r="AN179" s="61">
        <v>112</v>
      </c>
      <c r="AO179" s="77">
        <v>17</v>
      </c>
      <c r="AP179" s="78">
        <v>197015</v>
      </c>
      <c r="AQ179" s="79">
        <v>122</v>
      </c>
      <c r="AR179" s="60">
        <v>4</v>
      </c>
      <c r="AS179" s="13">
        <v>176725</v>
      </c>
      <c r="AT179" s="61">
        <v>119</v>
      </c>
      <c r="AU179" s="77">
        <v>9</v>
      </c>
      <c r="AV179" s="78">
        <v>301289</v>
      </c>
      <c r="AW179" s="79">
        <v>165</v>
      </c>
      <c r="AX179" s="60">
        <v>14</v>
      </c>
      <c r="AY179" s="13">
        <v>208857</v>
      </c>
      <c r="AZ179" s="61">
        <v>98</v>
      </c>
      <c r="BA179" s="77">
        <v>11</v>
      </c>
      <c r="BB179" s="78">
        <v>302609</v>
      </c>
      <c r="BC179" s="79">
        <v>127</v>
      </c>
      <c r="BD179" s="62">
        <v>30</v>
      </c>
      <c r="BE179" s="14">
        <v>267510</v>
      </c>
      <c r="BF179" s="63">
        <v>126</v>
      </c>
      <c r="BG179" s="80">
        <v>20</v>
      </c>
      <c r="BH179" s="81">
        <v>281145</v>
      </c>
      <c r="BI179" s="82">
        <v>103</v>
      </c>
      <c r="BJ179" s="62">
        <v>22</v>
      </c>
      <c r="BK179" s="14">
        <v>252818</v>
      </c>
      <c r="BL179" s="63">
        <v>105</v>
      </c>
      <c r="BM179" s="80">
        <v>19</v>
      </c>
      <c r="BN179" s="81">
        <v>220753</v>
      </c>
      <c r="BO179" s="82">
        <v>77</v>
      </c>
      <c r="BP179" s="62">
        <v>20</v>
      </c>
      <c r="BQ179" s="14">
        <v>253885</v>
      </c>
      <c r="BR179" s="14">
        <v>104</v>
      </c>
      <c r="BS179" s="62">
        <v>13</v>
      </c>
      <c r="BT179" s="14">
        <v>209361</v>
      </c>
      <c r="BU179" s="63">
        <v>66</v>
      </c>
      <c r="BV179" s="80"/>
      <c r="BW179" s="81"/>
      <c r="BX179" s="82"/>
      <c r="BY179" s="62"/>
      <c r="BZ179" s="14"/>
      <c r="CA179" s="63"/>
    </row>
    <row r="180" spans="1:79" x14ac:dyDescent="0.4">
      <c r="A180" s="11" t="s">
        <v>254</v>
      </c>
      <c r="B180" s="524"/>
      <c r="C180" s="525"/>
      <c r="D180" s="526"/>
      <c r="E180" s="439">
        <v>48</v>
      </c>
      <c r="F180" s="439" t="s">
        <v>7603</v>
      </c>
      <c r="G180" s="439">
        <v>41</v>
      </c>
      <c r="H180" s="524">
        <v>37</v>
      </c>
      <c r="I180" s="525" t="s">
        <v>6911</v>
      </c>
      <c r="J180" s="526">
        <v>34</v>
      </c>
      <c r="K180" s="438">
        <v>43</v>
      </c>
      <c r="L180" s="439" t="s">
        <v>6217</v>
      </c>
      <c r="M180" s="439">
        <v>34</v>
      </c>
      <c r="N180">
        <v>66</v>
      </c>
      <c r="O180" t="s">
        <v>5486</v>
      </c>
      <c r="P180">
        <v>37</v>
      </c>
      <c r="Q180" s="439">
        <v>73</v>
      </c>
      <c r="R180" s="439" t="s">
        <v>4740</v>
      </c>
      <c r="S180" s="440">
        <v>68</v>
      </c>
      <c r="T180" s="131">
        <v>67</v>
      </c>
      <c r="U180" t="s">
        <v>3986</v>
      </c>
      <c r="V180" s="132">
        <v>75</v>
      </c>
      <c r="W180" s="306">
        <v>48</v>
      </c>
      <c r="X180" s="307" t="s">
        <v>3208</v>
      </c>
      <c r="Y180" s="308">
        <v>80</v>
      </c>
      <c r="Z180" s="131">
        <v>68</v>
      </c>
      <c r="AA180" t="s">
        <v>2461</v>
      </c>
      <c r="AB180" s="132">
        <v>102</v>
      </c>
      <c r="AC180" s="306">
        <v>48</v>
      </c>
      <c r="AD180" s="307" t="s">
        <v>1712</v>
      </c>
      <c r="AE180" s="308">
        <v>99</v>
      </c>
      <c r="AF180" s="40">
        <v>55</v>
      </c>
      <c r="AG180" s="40" t="s">
        <v>954</v>
      </c>
      <c r="AH180" s="246">
        <v>120</v>
      </c>
      <c r="AI180" s="81">
        <v>69</v>
      </c>
      <c r="AJ180" s="81">
        <v>189482</v>
      </c>
      <c r="AK180" s="82">
        <v>142</v>
      </c>
      <c r="AL180" s="60">
        <v>66</v>
      </c>
      <c r="AM180" s="13">
        <v>154290</v>
      </c>
      <c r="AN180" s="61">
        <v>125</v>
      </c>
      <c r="AO180" s="77">
        <v>54</v>
      </c>
      <c r="AP180" s="78">
        <v>161754</v>
      </c>
      <c r="AQ180" s="79">
        <v>133</v>
      </c>
      <c r="AR180" s="60">
        <v>1</v>
      </c>
      <c r="AS180" s="13">
        <v>75000</v>
      </c>
      <c r="AT180" s="61">
        <v>157</v>
      </c>
      <c r="AU180" s="77">
        <v>26</v>
      </c>
      <c r="AV180" s="78">
        <v>177042</v>
      </c>
      <c r="AW180" s="79">
        <v>158</v>
      </c>
      <c r="AX180" s="60">
        <v>40</v>
      </c>
      <c r="AY180" s="13">
        <v>175949</v>
      </c>
      <c r="AZ180" s="61">
        <v>174</v>
      </c>
      <c r="BA180" s="77">
        <v>18</v>
      </c>
      <c r="BB180" s="78">
        <v>218766</v>
      </c>
      <c r="BC180" s="79">
        <v>139</v>
      </c>
      <c r="BD180" s="62">
        <v>60</v>
      </c>
      <c r="BE180" s="14">
        <v>189766</v>
      </c>
      <c r="BF180" s="63">
        <v>104</v>
      </c>
      <c r="BG180" s="80">
        <v>45</v>
      </c>
      <c r="BH180" s="81">
        <v>204576</v>
      </c>
      <c r="BI180" s="82">
        <v>101</v>
      </c>
      <c r="BJ180" s="62">
        <v>82</v>
      </c>
      <c r="BK180" s="14">
        <v>214580</v>
      </c>
      <c r="BL180" s="63">
        <v>91</v>
      </c>
      <c r="BM180" s="80">
        <v>64</v>
      </c>
      <c r="BN180" s="81">
        <v>174918</v>
      </c>
      <c r="BO180" s="82">
        <v>83</v>
      </c>
      <c r="BP180" s="62">
        <v>57</v>
      </c>
      <c r="BQ180" s="14">
        <v>165161</v>
      </c>
      <c r="BR180" s="14">
        <v>92</v>
      </c>
      <c r="BS180" s="62">
        <v>60</v>
      </c>
      <c r="BT180" s="14">
        <v>145583</v>
      </c>
      <c r="BU180" s="63">
        <v>101</v>
      </c>
      <c r="BV180" s="80"/>
      <c r="BW180" s="81"/>
      <c r="BX180" s="82"/>
      <c r="BY180" s="62"/>
      <c r="BZ180" s="14"/>
      <c r="CA180" s="63"/>
    </row>
    <row r="181" spans="1:79" x14ac:dyDescent="0.4">
      <c r="A181" s="11" t="s">
        <v>154</v>
      </c>
      <c r="B181" s="524"/>
      <c r="C181" s="525"/>
      <c r="D181" s="526"/>
      <c r="E181" s="439">
        <v>20</v>
      </c>
      <c r="F181" s="439" t="s">
        <v>7604</v>
      </c>
      <c r="G181" s="439">
        <v>36</v>
      </c>
      <c r="H181" s="524">
        <v>16</v>
      </c>
      <c r="I181" s="525" t="s">
        <v>6912</v>
      </c>
      <c r="J181" s="526">
        <v>33</v>
      </c>
      <c r="K181" s="438">
        <v>24</v>
      </c>
      <c r="L181" s="439" t="s">
        <v>6218</v>
      </c>
      <c r="M181" s="439">
        <v>35</v>
      </c>
      <c r="N181">
        <v>20</v>
      </c>
      <c r="O181" t="s">
        <v>5487</v>
      </c>
      <c r="P181">
        <v>20</v>
      </c>
      <c r="Q181" s="439">
        <v>31</v>
      </c>
      <c r="R181" s="439" t="s">
        <v>4741</v>
      </c>
      <c r="S181" s="440">
        <v>45</v>
      </c>
      <c r="T181" s="131">
        <v>25</v>
      </c>
      <c r="U181" t="s">
        <v>3987</v>
      </c>
      <c r="V181" s="132">
        <v>57</v>
      </c>
      <c r="W181" s="306">
        <v>23</v>
      </c>
      <c r="X181" s="307" t="s">
        <v>3209</v>
      </c>
      <c r="Y181" s="308">
        <v>53</v>
      </c>
      <c r="Z181" s="131">
        <v>22</v>
      </c>
      <c r="AA181" t="s">
        <v>2462</v>
      </c>
      <c r="AB181" s="132">
        <v>79</v>
      </c>
      <c r="AC181" s="306">
        <v>33</v>
      </c>
      <c r="AD181" s="307" t="s">
        <v>1713</v>
      </c>
      <c r="AE181" s="308">
        <v>107</v>
      </c>
      <c r="AF181" s="40">
        <v>18</v>
      </c>
      <c r="AG181" s="40" t="s">
        <v>955</v>
      </c>
      <c r="AH181" s="246">
        <v>102</v>
      </c>
      <c r="AI181" s="81">
        <v>19</v>
      </c>
      <c r="AJ181" s="81">
        <v>269402</v>
      </c>
      <c r="AK181" s="82">
        <v>82</v>
      </c>
      <c r="AL181" s="60">
        <v>15</v>
      </c>
      <c r="AM181" s="13">
        <v>278300</v>
      </c>
      <c r="AN181" s="61">
        <v>184</v>
      </c>
      <c r="AO181" s="77">
        <v>27</v>
      </c>
      <c r="AP181" s="78">
        <v>247833</v>
      </c>
      <c r="AQ181" s="79">
        <v>124</v>
      </c>
      <c r="AR181" s="60">
        <v>2</v>
      </c>
      <c r="AS181" s="13">
        <v>167500</v>
      </c>
      <c r="AT181" s="61">
        <v>128</v>
      </c>
      <c r="AU181" s="77">
        <v>8</v>
      </c>
      <c r="AV181" s="78">
        <v>217472</v>
      </c>
      <c r="AW181" s="79">
        <v>188</v>
      </c>
      <c r="AX181" s="60">
        <v>11</v>
      </c>
      <c r="AY181" s="13">
        <v>244573</v>
      </c>
      <c r="AZ181" s="61">
        <v>119</v>
      </c>
      <c r="BA181" s="77">
        <v>7</v>
      </c>
      <c r="BB181" s="78">
        <v>217714</v>
      </c>
      <c r="BC181" s="79">
        <v>157</v>
      </c>
      <c r="BD181" s="62">
        <v>17</v>
      </c>
      <c r="BE181" s="14">
        <v>324212</v>
      </c>
      <c r="BF181" s="63">
        <v>131</v>
      </c>
      <c r="BG181" s="80">
        <v>15</v>
      </c>
      <c r="BH181" s="81">
        <v>271428</v>
      </c>
      <c r="BI181" s="82">
        <v>150</v>
      </c>
      <c r="BJ181" s="62">
        <v>24</v>
      </c>
      <c r="BK181" s="14">
        <v>264700</v>
      </c>
      <c r="BL181" s="63">
        <v>85</v>
      </c>
      <c r="BM181" s="80">
        <v>17</v>
      </c>
      <c r="BN181" s="81">
        <v>232136</v>
      </c>
      <c r="BO181" s="82">
        <v>81</v>
      </c>
      <c r="BP181" s="62">
        <v>22</v>
      </c>
      <c r="BQ181" s="14">
        <v>278114</v>
      </c>
      <c r="BR181" s="14">
        <v>74</v>
      </c>
      <c r="BS181" s="62">
        <v>10</v>
      </c>
      <c r="BT181" s="14">
        <v>178130</v>
      </c>
      <c r="BU181" s="63">
        <v>129</v>
      </c>
      <c r="BV181" s="80"/>
      <c r="BW181" s="81"/>
      <c r="BX181" s="82"/>
      <c r="BY181" s="62"/>
      <c r="BZ181" s="14"/>
      <c r="CA181" s="63"/>
    </row>
    <row r="182" spans="1:79" x14ac:dyDescent="0.4">
      <c r="A182" s="11" t="s">
        <v>119</v>
      </c>
      <c r="B182" s="524"/>
      <c r="C182" s="525"/>
      <c r="D182" s="526"/>
      <c r="E182" s="439">
        <v>47</v>
      </c>
      <c r="F182" s="439" t="s">
        <v>7605</v>
      </c>
      <c r="G182" s="439">
        <v>49</v>
      </c>
      <c r="H182" s="524">
        <v>49</v>
      </c>
      <c r="I182" s="525" t="s">
        <v>6913</v>
      </c>
      <c r="J182" s="526">
        <v>44</v>
      </c>
      <c r="K182" s="438">
        <v>68</v>
      </c>
      <c r="L182" s="439" t="s">
        <v>6219</v>
      </c>
      <c r="M182" s="439">
        <v>48</v>
      </c>
      <c r="N182">
        <v>76</v>
      </c>
      <c r="O182" t="s">
        <v>5488</v>
      </c>
      <c r="P182">
        <v>67</v>
      </c>
      <c r="Q182" s="439">
        <v>70</v>
      </c>
      <c r="R182" s="439" t="s">
        <v>4742</v>
      </c>
      <c r="S182" s="440">
        <v>123</v>
      </c>
      <c r="T182" s="131">
        <v>59</v>
      </c>
      <c r="U182" t="s">
        <v>3988</v>
      </c>
      <c r="V182" s="132">
        <v>85</v>
      </c>
      <c r="W182" s="306">
        <v>49</v>
      </c>
      <c r="X182" s="307" t="s">
        <v>3210</v>
      </c>
      <c r="Y182" s="308">
        <v>70</v>
      </c>
      <c r="Z182" s="131">
        <v>57</v>
      </c>
      <c r="AA182" t="s">
        <v>2463</v>
      </c>
      <c r="AB182" s="132">
        <v>75</v>
      </c>
      <c r="AC182" s="306">
        <v>76</v>
      </c>
      <c r="AD182" s="307" t="s">
        <v>1714</v>
      </c>
      <c r="AE182" s="308">
        <v>105</v>
      </c>
      <c r="AF182" s="40">
        <v>58</v>
      </c>
      <c r="AG182" s="40" t="s">
        <v>956</v>
      </c>
      <c r="AH182" s="246">
        <v>109</v>
      </c>
      <c r="AI182" s="81">
        <v>56</v>
      </c>
      <c r="AJ182" s="81">
        <v>194496</v>
      </c>
      <c r="AK182" s="82">
        <v>127</v>
      </c>
      <c r="AL182" s="60">
        <v>48</v>
      </c>
      <c r="AM182" s="13">
        <v>220336</v>
      </c>
      <c r="AN182" s="61">
        <v>129</v>
      </c>
      <c r="AO182" s="77">
        <v>47</v>
      </c>
      <c r="AP182" s="78">
        <v>151168</v>
      </c>
      <c r="AQ182" s="79">
        <v>165</v>
      </c>
      <c r="AR182" s="60">
        <v>2</v>
      </c>
      <c r="AS182" s="13">
        <v>185450</v>
      </c>
      <c r="AT182" s="61">
        <v>257</v>
      </c>
      <c r="AU182" s="77">
        <v>39</v>
      </c>
      <c r="AV182" s="78">
        <v>186363</v>
      </c>
      <c r="AW182" s="79">
        <v>177</v>
      </c>
      <c r="AX182" s="60">
        <v>29</v>
      </c>
      <c r="AY182" s="13">
        <v>161662</v>
      </c>
      <c r="AZ182" s="61">
        <v>148</v>
      </c>
      <c r="BA182" s="77">
        <v>30</v>
      </c>
      <c r="BB182" s="78">
        <v>306837</v>
      </c>
      <c r="BC182" s="79">
        <v>163</v>
      </c>
      <c r="BD182" s="62">
        <v>43</v>
      </c>
      <c r="BE182" s="14">
        <v>292658</v>
      </c>
      <c r="BF182" s="63">
        <v>171</v>
      </c>
      <c r="BG182" s="80">
        <v>56</v>
      </c>
      <c r="BH182" s="81">
        <v>243524</v>
      </c>
      <c r="BI182" s="82">
        <v>98</v>
      </c>
      <c r="BJ182" s="62">
        <v>54</v>
      </c>
      <c r="BK182" s="14">
        <v>233305</v>
      </c>
      <c r="BL182" s="63">
        <v>92</v>
      </c>
      <c r="BM182" s="80">
        <v>71</v>
      </c>
      <c r="BN182" s="81">
        <v>189431</v>
      </c>
      <c r="BO182" s="82">
        <v>76</v>
      </c>
      <c r="BP182" s="62">
        <v>49</v>
      </c>
      <c r="BQ182" s="14">
        <v>156732</v>
      </c>
      <c r="BR182" s="14">
        <v>132</v>
      </c>
      <c r="BS182" s="62">
        <v>62</v>
      </c>
      <c r="BT182" s="14">
        <v>160269</v>
      </c>
      <c r="BU182" s="63">
        <v>141</v>
      </c>
      <c r="BV182" s="80">
        <v>57</v>
      </c>
      <c r="BW182" s="81">
        <v>222166</v>
      </c>
      <c r="BX182" s="82">
        <v>131</v>
      </c>
      <c r="BY182" s="62">
        <v>57</v>
      </c>
      <c r="BZ182" s="14">
        <v>165438</v>
      </c>
      <c r="CA182" s="63">
        <v>101</v>
      </c>
    </row>
    <row r="183" spans="1:79" x14ac:dyDescent="0.4">
      <c r="A183" s="11" t="s">
        <v>155</v>
      </c>
      <c r="B183" s="524"/>
      <c r="C183" s="525"/>
      <c r="D183" s="526"/>
      <c r="E183" s="439">
        <v>76</v>
      </c>
      <c r="F183" s="439" t="s">
        <v>7606</v>
      </c>
      <c r="G183" s="439">
        <v>32</v>
      </c>
      <c r="H183" s="524">
        <v>78</v>
      </c>
      <c r="I183" s="525" t="s">
        <v>6914</v>
      </c>
      <c r="J183" s="526">
        <v>29</v>
      </c>
      <c r="K183" s="438">
        <v>108</v>
      </c>
      <c r="L183" s="439" t="s">
        <v>6220</v>
      </c>
      <c r="M183" s="439">
        <v>29</v>
      </c>
      <c r="N183">
        <v>129</v>
      </c>
      <c r="O183" t="s">
        <v>5489</v>
      </c>
      <c r="P183">
        <v>42</v>
      </c>
      <c r="Q183" s="439">
        <v>112</v>
      </c>
      <c r="R183" s="439" t="s">
        <v>4743</v>
      </c>
      <c r="S183" s="440">
        <v>60</v>
      </c>
      <c r="T183" s="131">
        <v>102</v>
      </c>
      <c r="U183" t="s">
        <v>3989</v>
      </c>
      <c r="V183" s="132">
        <v>62</v>
      </c>
      <c r="W183" s="306">
        <v>100</v>
      </c>
      <c r="X183" s="307" t="s">
        <v>3211</v>
      </c>
      <c r="Y183" s="308">
        <v>58</v>
      </c>
      <c r="Z183" s="131">
        <v>119</v>
      </c>
      <c r="AA183" t="s">
        <v>2464</v>
      </c>
      <c r="AB183" s="132">
        <v>92</v>
      </c>
      <c r="AC183" s="306">
        <v>127</v>
      </c>
      <c r="AD183" s="307" t="s">
        <v>1715</v>
      </c>
      <c r="AE183" s="308">
        <v>147</v>
      </c>
      <c r="AF183" s="40">
        <v>102</v>
      </c>
      <c r="AG183" s="40" t="s">
        <v>957</v>
      </c>
      <c r="AH183" s="246">
        <v>192</v>
      </c>
      <c r="AI183" s="81">
        <v>77</v>
      </c>
      <c r="AJ183" s="81">
        <v>195160</v>
      </c>
      <c r="AK183" s="82">
        <v>169</v>
      </c>
      <c r="AL183" s="60">
        <v>79</v>
      </c>
      <c r="AM183" s="13">
        <v>186460</v>
      </c>
      <c r="AN183" s="61">
        <v>211</v>
      </c>
      <c r="AO183" s="77">
        <v>73</v>
      </c>
      <c r="AP183" s="78">
        <v>191774</v>
      </c>
      <c r="AQ183" s="79">
        <v>227</v>
      </c>
      <c r="AR183" s="60">
        <v>1</v>
      </c>
      <c r="AS183" s="13">
        <v>105000</v>
      </c>
      <c r="AT183" s="61">
        <v>12</v>
      </c>
      <c r="AU183" s="77">
        <v>83</v>
      </c>
      <c r="AV183" s="78">
        <v>207230</v>
      </c>
      <c r="AW183" s="79">
        <v>204</v>
      </c>
      <c r="AX183" s="60">
        <v>72</v>
      </c>
      <c r="AY183" s="13">
        <v>164267</v>
      </c>
      <c r="AZ183" s="61">
        <v>190</v>
      </c>
      <c r="BA183" s="77">
        <v>75</v>
      </c>
      <c r="BB183" s="78">
        <v>209406</v>
      </c>
      <c r="BC183" s="79">
        <v>165</v>
      </c>
      <c r="BD183" s="62">
        <v>99</v>
      </c>
      <c r="BE183" s="14">
        <v>181668</v>
      </c>
      <c r="BF183" s="63">
        <v>133</v>
      </c>
      <c r="BG183" s="80">
        <v>106</v>
      </c>
      <c r="BH183" s="81">
        <v>209395</v>
      </c>
      <c r="BI183" s="82">
        <v>127</v>
      </c>
      <c r="BJ183" s="62">
        <v>118</v>
      </c>
      <c r="BK183" s="14">
        <v>236456</v>
      </c>
      <c r="BL183" s="63">
        <v>132</v>
      </c>
      <c r="BM183" s="80">
        <v>108</v>
      </c>
      <c r="BN183" s="81">
        <v>185754</v>
      </c>
      <c r="BO183" s="82">
        <v>136</v>
      </c>
      <c r="BP183" s="62">
        <v>104</v>
      </c>
      <c r="BQ183" s="14">
        <v>170536</v>
      </c>
      <c r="BR183" s="14">
        <v>141</v>
      </c>
      <c r="BS183" s="62">
        <v>127</v>
      </c>
      <c r="BT183" s="14">
        <v>169211</v>
      </c>
      <c r="BU183" s="63">
        <v>136</v>
      </c>
      <c r="BV183" s="80"/>
      <c r="BW183" s="81"/>
      <c r="BX183" s="82"/>
      <c r="BY183" s="62"/>
      <c r="BZ183" s="14"/>
      <c r="CA183" s="63"/>
    </row>
    <row r="184" spans="1:79" x14ac:dyDescent="0.4">
      <c r="A184" s="11" t="s">
        <v>61</v>
      </c>
      <c r="B184" s="524"/>
      <c r="C184" s="525"/>
      <c r="D184" s="526"/>
      <c r="E184" s="439">
        <v>77</v>
      </c>
      <c r="F184" s="439" t="s">
        <v>7607</v>
      </c>
      <c r="G184" s="439">
        <v>47</v>
      </c>
      <c r="H184" s="524">
        <v>66</v>
      </c>
      <c r="I184" s="525" t="s">
        <v>6915</v>
      </c>
      <c r="J184" s="526">
        <v>50</v>
      </c>
      <c r="K184" s="438">
        <v>97</v>
      </c>
      <c r="L184" s="439" t="s">
        <v>6221</v>
      </c>
      <c r="M184" s="439">
        <v>42</v>
      </c>
      <c r="N184">
        <v>114</v>
      </c>
      <c r="O184" t="s">
        <v>5490</v>
      </c>
      <c r="P184">
        <v>57</v>
      </c>
      <c r="Q184" s="439">
        <v>98</v>
      </c>
      <c r="R184" s="439" t="s">
        <v>4744</v>
      </c>
      <c r="S184" s="440">
        <v>101</v>
      </c>
      <c r="T184" s="131">
        <v>99</v>
      </c>
      <c r="U184" t="s">
        <v>3990</v>
      </c>
      <c r="V184" s="132">
        <v>110</v>
      </c>
      <c r="W184" s="306">
        <v>123</v>
      </c>
      <c r="X184" s="307" t="s">
        <v>3212</v>
      </c>
      <c r="Y184" s="308">
        <v>125</v>
      </c>
      <c r="Z184" s="127">
        <v>102</v>
      </c>
      <c r="AA184" s="37" t="s">
        <v>2465</v>
      </c>
      <c r="AB184" s="128">
        <v>117</v>
      </c>
      <c r="AC184" s="306">
        <v>97</v>
      </c>
      <c r="AD184" s="307" t="s">
        <v>1716</v>
      </c>
      <c r="AE184" s="308">
        <v>139</v>
      </c>
      <c r="AF184" s="370">
        <v>77</v>
      </c>
      <c r="AG184" s="370" t="s">
        <v>958</v>
      </c>
      <c r="AH184" s="371">
        <v>148</v>
      </c>
      <c r="AI184" s="81">
        <v>62</v>
      </c>
      <c r="AJ184" s="81">
        <v>362789</v>
      </c>
      <c r="AK184" s="81">
        <v>145</v>
      </c>
      <c r="AL184" s="60">
        <v>73</v>
      </c>
      <c r="AM184" s="13">
        <v>405172</v>
      </c>
      <c r="AN184" s="61">
        <v>152</v>
      </c>
      <c r="AO184" s="77">
        <v>46</v>
      </c>
      <c r="AP184" s="78">
        <v>252302</v>
      </c>
      <c r="AQ184" s="79">
        <v>186</v>
      </c>
      <c r="AR184" s="60">
        <v>1</v>
      </c>
      <c r="AS184" s="13">
        <v>1250000</v>
      </c>
      <c r="AT184" s="61">
        <v>166</v>
      </c>
      <c r="AU184" s="77">
        <v>37</v>
      </c>
      <c r="AV184" s="78">
        <v>389945</v>
      </c>
      <c r="AW184" s="79">
        <v>184</v>
      </c>
      <c r="AX184" s="60">
        <v>45</v>
      </c>
      <c r="AY184" s="13">
        <v>386896</v>
      </c>
      <c r="AZ184" s="61">
        <v>211</v>
      </c>
      <c r="BA184" s="77">
        <v>37</v>
      </c>
      <c r="BB184" s="78">
        <v>458095</v>
      </c>
      <c r="BC184" s="79">
        <v>136</v>
      </c>
      <c r="BD184" s="62">
        <v>66</v>
      </c>
      <c r="BE184" s="14">
        <v>406986</v>
      </c>
      <c r="BF184" s="63">
        <v>109</v>
      </c>
      <c r="BG184" s="80">
        <v>79</v>
      </c>
      <c r="BH184" s="81">
        <v>380537</v>
      </c>
      <c r="BI184" s="82">
        <v>71</v>
      </c>
      <c r="BJ184" s="62">
        <v>87</v>
      </c>
      <c r="BK184" s="14">
        <v>287305</v>
      </c>
      <c r="BL184" s="63">
        <v>93</v>
      </c>
      <c r="BM184" s="80">
        <v>74</v>
      </c>
      <c r="BN184" s="81">
        <v>266088</v>
      </c>
      <c r="BO184" s="82">
        <v>83</v>
      </c>
      <c r="BP184" s="62">
        <v>82</v>
      </c>
      <c r="BQ184" s="14">
        <v>267329</v>
      </c>
      <c r="BR184" s="14">
        <v>117</v>
      </c>
      <c r="BS184" s="62">
        <v>94</v>
      </c>
      <c r="BT184" s="14">
        <v>222584</v>
      </c>
      <c r="BU184" s="63">
        <v>162</v>
      </c>
      <c r="BV184" s="80">
        <v>81</v>
      </c>
      <c r="BW184" s="81">
        <v>225007</v>
      </c>
      <c r="BX184" s="82">
        <v>92</v>
      </c>
      <c r="BY184" s="62">
        <v>69</v>
      </c>
      <c r="BZ184" s="14">
        <v>255574</v>
      </c>
      <c r="CA184" s="63">
        <v>142</v>
      </c>
    </row>
    <row r="185" spans="1:79" x14ac:dyDescent="0.4">
      <c r="A185" s="351"/>
      <c r="B185" s="535"/>
      <c r="C185" s="535"/>
      <c r="D185" s="543"/>
      <c r="E185" s="507"/>
      <c r="F185" s="507"/>
      <c r="G185" s="552"/>
      <c r="H185" s="535"/>
      <c r="I185" s="535"/>
      <c r="J185" s="543"/>
      <c r="K185" s="507"/>
      <c r="L185" s="507"/>
      <c r="M185" s="507"/>
      <c r="N185" s="385"/>
      <c r="O185" s="392"/>
      <c r="P185" s="386"/>
      <c r="Q185" s="462"/>
      <c r="R185" s="462"/>
      <c r="S185" s="463"/>
      <c r="T185" s="129"/>
      <c r="U185" s="43"/>
      <c r="V185" s="130"/>
      <c r="W185" s="376"/>
      <c r="X185" s="377"/>
      <c r="Y185" s="378"/>
      <c r="Z185" s="131"/>
      <c r="AA185"/>
      <c r="AB185" s="132"/>
      <c r="AC185" s="376"/>
      <c r="AD185" s="377"/>
      <c r="AE185" s="378"/>
      <c r="AF185" s="40"/>
      <c r="AG185" s="40"/>
      <c r="AH185" s="246"/>
      <c r="AI185" s="148"/>
      <c r="AJ185" s="148"/>
      <c r="AK185" s="149"/>
      <c r="AL185" s="150"/>
      <c r="AM185" s="49"/>
      <c r="AN185" s="151"/>
      <c r="AO185" s="172"/>
      <c r="AP185" s="167"/>
      <c r="AQ185" s="173"/>
      <c r="AR185" s="150"/>
      <c r="AS185" s="49"/>
      <c r="AT185" s="151"/>
      <c r="AU185" s="172"/>
      <c r="AV185" s="167"/>
      <c r="AW185" s="173"/>
      <c r="AX185" s="150"/>
      <c r="AY185" s="49"/>
      <c r="AZ185" s="151"/>
      <c r="BA185" s="172"/>
      <c r="BB185" s="167"/>
      <c r="BC185" s="173"/>
      <c r="BD185" s="133"/>
      <c r="BE185" s="41"/>
      <c r="BF185" s="134"/>
      <c r="BG185" s="147"/>
      <c r="BH185" s="148"/>
      <c r="BI185" s="149"/>
      <c r="BJ185" s="133"/>
      <c r="BK185" s="41"/>
      <c r="BL185" s="134"/>
      <c r="BM185" s="172"/>
      <c r="BN185" s="167"/>
      <c r="BO185" s="173"/>
      <c r="BP185" s="150"/>
      <c r="BQ185" s="49"/>
      <c r="BR185" s="49"/>
      <c r="BS185" s="150"/>
      <c r="BT185" s="49"/>
      <c r="BU185" s="151"/>
      <c r="BV185" s="172"/>
      <c r="BW185" s="167"/>
      <c r="BX185" s="173"/>
      <c r="BY185" s="133"/>
      <c r="BZ185" s="41"/>
      <c r="CA185" s="134"/>
    </row>
    <row r="186" spans="1:79" x14ac:dyDescent="0.4">
      <c r="A186" s="249" t="s">
        <v>62</v>
      </c>
      <c r="B186" s="521"/>
      <c r="C186" s="522"/>
      <c r="D186" s="523"/>
      <c r="E186" s="491">
        <v>1581</v>
      </c>
      <c r="F186" s="460" t="s">
        <v>7608</v>
      </c>
      <c r="G186" s="461">
        <v>26</v>
      </c>
      <c r="H186" s="521">
        <v>1416</v>
      </c>
      <c r="I186" s="522" t="s">
        <v>6932</v>
      </c>
      <c r="J186" s="523">
        <v>24</v>
      </c>
      <c r="K186" s="491">
        <v>1764</v>
      </c>
      <c r="L186" s="460" t="s">
        <v>6238</v>
      </c>
      <c r="M186" s="461">
        <v>21</v>
      </c>
      <c r="N186" s="247">
        <v>2234</v>
      </c>
      <c r="O186" s="35" t="s">
        <v>5507</v>
      </c>
      <c r="P186" s="248">
        <v>22</v>
      </c>
      <c r="Q186" s="313">
        <v>2173</v>
      </c>
      <c r="R186" s="460" t="s">
        <v>4745</v>
      </c>
      <c r="S186" s="461">
        <v>31</v>
      </c>
      <c r="T186" s="247">
        <v>2056</v>
      </c>
      <c r="U186" s="35" t="s">
        <v>4007</v>
      </c>
      <c r="V186" s="248">
        <v>38</v>
      </c>
      <c r="W186" s="312">
        <v>2054</v>
      </c>
      <c r="X186" s="313" t="s">
        <v>3229</v>
      </c>
      <c r="Y186" s="314">
        <v>45</v>
      </c>
      <c r="Z186" s="247">
        <v>2138</v>
      </c>
      <c r="AA186" s="35" t="s">
        <v>2482</v>
      </c>
      <c r="AB186" s="248">
        <v>49</v>
      </c>
      <c r="AC186" s="312">
        <v>2072</v>
      </c>
      <c r="AD186" s="313" t="s">
        <v>1717</v>
      </c>
      <c r="AE186" s="314">
        <v>71</v>
      </c>
      <c r="AF186" s="364">
        <v>2005</v>
      </c>
      <c r="AG186" s="364" t="s">
        <v>974</v>
      </c>
      <c r="AH186" s="365">
        <v>80</v>
      </c>
      <c r="AI186" s="159">
        <v>1682</v>
      </c>
      <c r="AJ186" s="159">
        <v>206103</v>
      </c>
      <c r="AK186" s="163">
        <v>95</v>
      </c>
      <c r="AL186" s="165">
        <v>1758</v>
      </c>
      <c r="AM186" s="47">
        <v>202848</v>
      </c>
      <c r="AN186" s="166">
        <v>102</v>
      </c>
      <c r="AO186" s="162">
        <v>1430</v>
      </c>
      <c r="AP186" s="159">
        <v>198138</v>
      </c>
      <c r="AQ186" s="163">
        <v>123</v>
      </c>
      <c r="AR186" s="165">
        <v>1085</v>
      </c>
      <c r="AS186" s="47">
        <v>203319</v>
      </c>
      <c r="AT186" s="166">
        <v>132</v>
      </c>
      <c r="AU186" s="162">
        <v>1106</v>
      </c>
      <c r="AV186" s="159">
        <v>202347</v>
      </c>
      <c r="AW186" s="163">
        <v>122</v>
      </c>
      <c r="AX186" s="165">
        <v>1310</v>
      </c>
      <c r="AY186" s="47">
        <v>197624</v>
      </c>
      <c r="AZ186" s="166">
        <v>122</v>
      </c>
      <c r="BA186" s="162">
        <v>1307</v>
      </c>
      <c r="BB186" s="159">
        <v>218492</v>
      </c>
      <c r="BC186" s="163">
        <v>111</v>
      </c>
      <c r="BD186" s="165">
        <v>1730</v>
      </c>
      <c r="BE186" s="47">
        <v>231052</v>
      </c>
      <c r="BF186" s="166">
        <v>101</v>
      </c>
      <c r="BG186" s="162">
        <v>1821</v>
      </c>
      <c r="BH186" s="159">
        <v>228926</v>
      </c>
      <c r="BI186" s="163">
        <v>96</v>
      </c>
      <c r="BJ186" s="165">
        <v>1960</v>
      </c>
      <c r="BK186" s="47">
        <v>225212</v>
      </c>
      <c r="BL186" s="166">
        <v>84</v>
      </c>
      <c r="BM186" s="162">
        <v>1832</v>
      </c>
      <c r="BN186" s="159">
        <v>215812</v>
      </c>
      <c r="BO186" s="163">
        <v>77</v>
      </c>
      <c r="BP186" s="165">
        <v>1636</v>
      </c>
      <c r="BQ186" s="47">
        <v>198671</v>
      </c>
      <c r="BR186" s="47">
        <v>65</v>
      </c>
      <c r="BS186" s="165">
        <v>1593</v>
      </c>
      <c r="BT186" s="47">
        <v>180344</v>
      </c>
      <c r="BU186" s="166">
        <v>69</v>
      </c>
      <c r="BV186" s="162">
        <v>1477</v>
      </c>
      <c r="BW186" s="159">
        <v>167528</v>
      </c>
      <c r="BX186" s="163">
        <v>79</v>
      </c>
      <c r="BY186" s="165">
        <v>1335</v>
      </c>
      <c r="BZ186" s="47">
        <v>163751</v>
      </c>
      <c r="CA186" s="166">
        <v>77</v>
      </c>
    </row>
    <row r="187" spans="1:79" x14ac:dyDescent="0.4">
      <c r="A187" s="11" t="s">
        <v>248</v>
      </c>
      <c r="B187" s="524"/>
      <c r="C187" s="525"/>
      <c r="D187" s="526"/>
      <c r="E187" s="439">
        <v>19</v>
      </c>
      <c r="F187" s="439" t="s">
        <v>7609</v>
      </c>
      <c r="G187" s="439">
        <v>16</v>
      </c>
      <c r="H187" s="524">
        <v>24</v>
      </c>
      <c r="I187" s="525" t="s">
        <v>6917</v>
      </c>
      <c r="J187" s="526">
        <v>18</v>
      </c>
      <c r="K187" s="438">
        <v>22</v>
      </c>
      <c r="L187" s="439" t="s">
        <v>6223</v>
      </c>
      <c r="M187" s="439">
        <v>20</v>
      </c>
      <c r="N187">
        <v>25</v>
      </c>
      <c r="O187" t="s">
        <v>5492</v>
      </c>
      <c r="P187">
        <v>16</v>
      </c>
      <c r="Q187" s="307">
        <v>33</v>
      </c>
      <c r="R187" s="439" t="s">
        <v>4746</v>
      </c>
      <c r="S187" s="440">
        <v>19</v>
      </c>
      <c r="T187" s="131">
        <v>36</v>
      </c>
      <c r="U187" t="s">
        <v>3992</v>
      </c>
      <c r="V187" s="132">
        <v>30</v>
      </c>
      <c r="W187" s="306">
        <v>34</v>
      </c>
      <c r="X187" s="307" t="s">
        <v>3214</v>
      </c>
      <c r="Y187" s="308">
        <v>50</v>
      </c>
      <c r="Z187" s="131">
        <v>27</v>
      </c>
      <c r="AA187" t="s">
        <v>2467</v>
      </c>
      <c r="AB187" s="132">
        <v>62</v>
      </c>
      <c r="AC187" s="306">
        <v>34</v>
      </c>
      <c r="AD187" s="307" t="s">
        <v>1718</v>
      </c>
      <c r="AE187" s="308">
        <v>57</v>
      </c>
      <c r="AF187" s="40">
        <v>31</v>
      </c>
      <c r="AG187" s="40" t="s">
        <v>960</v>
      </c>
      <c r="AH187" s="246">
        <v>114</v>
      </c>
      <c r="AI187" s="78">
        <v>26</v>
      </c>
      <c r="AJ187" s="78">
        <v>197896</v>
      </c>
      <c r="AK187" s="79">
        <v>90</v>
      </c>
      <c r="AL187" s="60">
        <v>24</v>
      </c>
      <c r="AM187" s="13">
        <v>159696</v>
      </c>
      <c r="AN187" s="61">
        <v>71</v>
      </c>
      <c r="AO187" s="77">
        <v>28</v>
      </c>
      <c r="AP187" s="78">
        <v>182811</v>
      </c>
      <c r="AQ187" s="79">
        <v>80</v>
      </c>
      <c r="AR187" s="60">
        <v>17</v>
      </c>
      <c r="AS187" s="13">
        <v>203053</v>
      </c>
      <c r="AT187" s="61">
        <v>113</v>
      </c>
      <c r="AU187" s="77">
        <v>13</v>
      </c>
      <c r="AV187" s="78">
        <v>188315</v>
      </c>
      <c r="AW187" s="79">
        <v>166</v>
      </c>
      <c r="AX187" s="60">
        <v>22</v>
      </c>
      <c r="AY187" s="13">
        <v>189791</v>
      </c>
      <c r="AZ187" s="61">
        <v>120</v>
      </c>
      <c r="BA187" s="77">
        <v>16</v>
      </c>
      <c r="BB187" s="78">
        <v>163984</v>
      </c>
      <c r="BC187" s="79">
        <v>133</v>
      </c>
      <c r="BD187" s="62">
        <v>38</v>
      </c>
      <c r="BE187" s="14">
        <v>226274</v>
      </c>
      <c r="BF187" s="63">
        <v>93</v>
      </c>
      <c r="BG187" s="80">
        <v>31</v>
      </c>
      <c r="BH187" s="81">
        <v>204750</v>
      </c>
      <c r="BI187" s="82">
        <v>74</v>
      </c>
      <c r="BJ187" s="62">
        <v>26</v>
      </c>
      <c r="BK187" s="14">
        <v>209625</v>
      </c>
      <c r="BL187" s="63">
        <v>100</v>
      </c>
      <c r="BM187" s="80">
        <v>26</v>
      </c>
      <c r="BN187" s="81">
        <v>168890</v>
      </c>
      <c r="BO187" s="82">
        <v>81</v>
      </c>
      <c r="BP187" s="60">
        <v>29</v>
      </c>
      <c r="BQ187" s="13">
        <v>200602</v>
      </c>
      <c r="BR187" s="13">
        <v>54</v>
      </c>
      <c r="BS187" s="60">
        <v>23</v>
      </c>
      <c r="BT187" s="13">
        <v>180408</v>
      </c>
      <c r="BU187" s="61">
        <v>86</v>
      </c>
      <c r="BV187" s="86"/>
      <c r="BW187" s="87"/>
      <c r="BX187" s="88"/>
      <c r="BZ187" s="14"/>
      <c r="CA187" s="63"/>
    </row>
    <row r="188" spans="1:79" x14ac:dyDescent="0.4">
      <c r="A188" s="11" t="s">
        <v>156</v>
      </c>
      <c r="B188" s="524"/>
      <c r="C188" s="525"/>
      <c r="D188" s="526"/>
      <c r="E188" s="439">
        <v>34</v>
      </c>
      <c r="F188" s="439" t="s">
        <v>7610</v>
      </c>
      <c r="G188" s="439">
        <v>14</v>
      </c>
      <c r="H188" s="524">
        <v>21</v>
      </c>
      <c r="I188" s="525" t="s">
        <v>6918</v>
      </c>
      <c r="J188" s="526">
        <v>20</v>
      </c>
      <c r="K188" s="438">
        <v>29</v>
      </c>
      <c r="L188" s="439" t="s">
        <v>6224</v>
      </c>
      <c r="M188" s="439">
        <v>26</v>
      </c>
      <c r="N188">
        <v>47</v>
      </c>
      <c r="O188" t="s">
        <v>5493</v>
      </c>
      <c r="P188">
        <v>18</v>
      </c>
      <c r="Q188" s="439">
        <v>33</v>
      </c>
      <c r="R188" s="439" t="s">
        <v>4747</v>
      </c>
      <c r="S188" s="440">
        <v>22</v>
      </c>
      <c r="T188" s="131">
        <v>40</v>
      </c>
      <c r="U188" t="s">
        <v>3993</v>
      </c>
      <c r="V188" s="132">
        <v>41</v>
      </c>
      <c r="W188" s="306">
        <v>35</v>
      </c>
      <c r="X188" s="307" t="s">
        <v>3215</v>
      </c>
      <c r="Y188" s="308">
        <v>44</v>
      </c>
      <c r="Z188" s="131">
        <v>30</v>
      </c>
      <c r="AA188" t="s">
        <v>2468</v>
      </c>
      <c r="AB188" s="132">
        <v>65</v>
      </c>
      <c r="AC188" s="306">
        <v>28</v>
      </c>
      <c r="AD188" s="307" t="s">
        <v>1719</v>
      </c>
      <c r="AE188" s="308">
        <v>79</v>
      </c>
      <c r="AF188" s="40">
        <v>28</v>
      </c>
      <c r="AG188" s="40" t="s">
        <v>961</v>
      </c>
      <c r="AH188" s="246">
        <v>87</v>
      </c>
      <c r="AI188" s="78">
        <v>20</v>
      </c>
      <c r="AJ188" s="78">
        <v>275575</v>
      </c>
      <c r="AK188" s="79">
        <v>99</v>
      </c>
      <c r="AL188" s="60">
        <v>18</v>
      </c>
      <c r="AM188" s="13">
        <v>210270</v>
      </c>
      <c r="AN188" s="61">
        <v>131</v>
      </c>
      <c r="AO188" s="77">
        <v>14</v>
      </c>
      <c r="AP188" s="78">
        <v>254079</v>
      </c>
      <c r="AQ188" s="79">
        <v>160</v>
      </c>
      <c r="AR188" s="60">
        <v>13</v>
      </c>
      <c r="AS188" s="13">
        <v>214346</v>
      </c>
      <c r="AT188" s="61">
        <v>133</v>
      </c>
      <c r="AU188" s="77">
        <v>17</v>
      </c>
      <c r="AV188" s="78">
        <v>199070</v>
      </c>
      <c r="AW188" s="79">
        <v>134</v>
      </c>
      <c r="AX188" s="60">
        <v>10</v>
      </c>
      <c r="AY188" s="13">
        <v>223440</v>
      </c>
      <c r="AZ188" s="61">
        <v>129</v>
      </c>
      <c r="BA188" s="77">
        <v>4</v>
      </c>
      <c r="BB188" s="78">
        <v>237000</v>
      </c>
      <c r="BC188" s="79">
        <v>74</v>
      </c>
      <c r="BD188" s="62">
        <v>18</v>
      </c>
      <c r="BE188" s="14">
        <v>240300</v>
      </c>
      <c r="BF188" s="63">
        <v>131</v>
      </c>
      <c r="BG188" s="80">
        <v>22</v>
      </c>
      <c r="BH188" s="81">
        <v>238205</v>
      </c>
      <c r="BI188" s="82">
        <v>89</v>
      </c>
      <c r="BJ188" s="62">
        <v>23</v>
      </c>
      <c r="BK188" s="14">
        <v>264900</v>
      </c>
      <c r="BL188" s="63">
        <v>91</v>
      </c>
      <c r="BM188" s="80">
        <v>20</v>
      </c>
      <c r="BN188" s="81">
        <v>239435</v>
      </c>
      <c r="BO188" s="82">
        <v>78</v>
      </c>
      <c r="BP188" s="60">
        <v>13</v>
      </c>
      <c r="BQ188" s="13">
        <v>323919</v>
      </c>
      <c r="BR188" s="13">
        <v>52</v>
      </c>
      <c r="BS188" s="60">
        <v>21</v>
      </c>
      <c r="BT188" s="13">
        <v>185147</v>
      </c>
      <c r="BU188" s="61">
        <v>60</v>
      </c>
      <c r="BV188" s="86"/>
      <c r="BW188" s="87"/>
      <c r="BX188" s="88"/>
      <c r="BZ188" s="14"/>
      <c r="CA188" s="63"/>
    </row>
    <row r="189" spans="1:79" x14ac:dyDescent="0.4">
      <c r="A189" s="11" t="s">
        <v>63</v>
      </c>
      <c r="B189" s="524"/>
      <c r="C189" s="525"/>
      <c r="D189" s="526"/>
      <c r="E189" s="439">
        <v>21</v>
      </c>
      <c r="F189" s="439" t="s">
        <v>7611</v>
      </c>
      <c r="G189" s="439">
        <v>32</v>
      </c>
      <c r="H189" s="524">
        <v>36</v>
      </c>
      <c r="I189" s="525" t="s">
        <v>6919</v>
      </c>
      <c r="J189" s="526">
        <v>33</v>
      </c>
      <c r="K189" s="438">
        <v>36</v>
      </c>
      <c r="L189" s="439" t="s">
        <v>6225</v>
      </c>
      <c r="M189" s="439">
        <v>15</v>
      </c>
      <c r="N189">
        <v>46</v>
      </c>
      <c r="O189" t="s">
        <v>5494</v>
      </c>
      <c r="P189">
        <v>24</v>
      </c>
      <c r="Q189" s="439">
        <v>54</v>
      </c>
      <c r="R189" s="439" t="s">
        <v>4748</v>
      </c>
      <c r="S189" s="440">
        <v>43</v>
      </c>
      <c r="T189" s="131">
        <v>48</v>
      </c>
      <c r="U189" t="s">
        <v>3994</v>
      </c>
      <c r="V189" s="132">
        <v>64</v>
      </c>
      <c r="W189" s="306">
        <v>31</v>
      </c>
      <c r="X189" s="307" t="s">
        <v>3216</v>
      </c>
      <c r="Y189" s="308">
        <v>64</v>
      </c>
      <c r="Z189" s="131">
        <v>42</v>
      </c>
      <c r="AA189" t="s">
        <v>2469</v>
      </c>
      <c r="AB189" s="132">
        <v>67</v>
      </c>
      <c r="AC189" s="306">
        <v>45</v>
      </c>
      <c r="AD189" s="307" t="s">
        <v>1720</v>
      </c>
      <c r="AE189" s="308">
        <v>101</v>
      </c>
      <c r="AF189" s="40">
        <v>45</v>
      </c>
      <c r="AG189" s="40" t="s">
        <v>962</v>
      </c>
      <c r="AH189" s="246">
        <v>98</v>
      </c>
      <c r="AI189" s="78">
        <v>25</v>
      </c>
      <c r="AJ189" s="78">
        <v>343000</v>
      </c>
      <c r="AK189" s="79">
        <v>93</v>
      </c>
      <c r="AL189" s="60">
        <v>38</v>
      </c>
      <c r="AM189" s="13">
        <v>359083</v>
      </c>
      <c r="AN189" s="61">
        <v>108</v>
      </c>
      <c r="AO189" s="77">
        <v>36</v>
      </c>
      <c r="AP189" s="78">
        <v>322601</v>
      </c>
      <c r="AQ189" s="79">
        <v>109</v>
      </c>
      <c r="AR189" s="60">
        <v>23</v>
      </c>
      <c r="AS189" s="13">
        <v>332915</v>
      </c>
      <c r="AT189" s="61">
        <v>151</v>
      </c>
      <c r="AU189" s="77">
        <v>19</v>
      </c>
      <c r="AV189" s="78">
        <v>337137</v>
      </c>
      <c r="AW189" s="79">
        <v>77</v>
      </c>
      <c r="AX189" s="60">
        <v>27</v>
      </c>
      <c r="AY189" s="13">
        <v>310078</v>
      </c>
      <c r="AZ189" s="61">
        <v>148</v>
      </c>
      <c r="BA189" s="77">
        <v>20</v>
      </c>
      <c r="BB189" s="78">
        <v>354454</v>
      </c>
      <c r="BC189" s="79">
        <v>93</v>
      </c>
      <c r="BD189" s="62">
        <v>29</v>
      </c>
      <c r="BE189" s="14">
        <v>346291</v>
      </c>
      <c r="BF189" s="63">
        <v>103</v>
      </c>
      <c r="BG189" s="80">
        <v>24</v>
      </c>
      <c r="BH189" s="81">
        <v>360677</v>
      </c>
      <c r="BI189" s="82">
        <v>80</v>
      </c>
      <c r="BJ189" s="62">
        <v>33</v>
      </c>
      <c r="BK189" s="14">
        <v>338124</v>
      </c>
      <c r="BL189" s="63">
        <v>106</v>
      </c>
      <c r="BM189" s="80">
        <v>38</v>
      </c>
      <c r="BN189" s="81">
        <v>343255</v>
      </c>
      <c r="BO189" s="82">
        <v>98</v>
      </c>
      <c r="BP189" s="62">
        <v>36</v>
      </c>
      <c r="BQ189" s="14">
        <v>315697</v>
      </c>
      <c r="BR189" s="14">
        <v>62</v>
      </c>
      <c r="BS189" s="62">
        <v>31</v>
      </c>
      <c r="BT189" s="14">
        <v>283749</v>
      </c>
      <c r="BU189" s="63">
        <v>65</v>
      </c>
      <c r="BV189" s="80">
        <v>34</v>
      </c>
      <c r="BW189" s="81">
        <v>262420</v>
      </c>
      <c r="BX189" s="82">
        <v>97</v>
      </c>
      <c r="BY189" s="62">
        <v>29</v>
      </c>
      <c r="BZ189" s="14">
        <v>282727</v>
      </c>
      <c r="CA189" s="63">
        <v>92</v>
      </c>
    </row>
    <row r="190" spans="1:79" x14ac:dyDescent="0.4">
      <c r="A190" s="11" t="s">
        <v>64</v>
      </c>
      <c r="B190" s="524"/>
      <c r="C190" s="525"/>
      <c r="D190" s="526"/>
      <c r="E190" s="439">
        <v>27</v>
      </c>
      <c r="F190" s="439" t="s">
        <v>7612</v>
      </c>
      <c r="G190" s="439">
        <v>36</v>
      </c>
      <c r="H190" s="524">
        <v>31</v>
      </c>
      <c r="I190" s="525" t="s">
        <v>6920</v>
      </c>
      <c r="J190" s="526">
        <v>25</v>
      </c>
      <c r="K190" s="438">
        <v>29</v>
      </c>
      <c r="L190" s="439" t="s">
        <v>6226</v>
      </c>
      <c r="M190" s="439">
        <v>20</v>
      </c>
      <c r="N190">
        <v>41</v>
      </c>
      <c r="O190" t="s">
        <v>5495</v>
      </c>
      <c r="P190">
        <v>33</v>
      </c>
      <c r="Q190" s="439">
        <v>42</v>
      </c>
      <c r="R190" s="439" t="s">
        <v>4749</v>
      </c>
      <c r="S190" s="440">
        <v>57</v>
      </c>
      <c r="T190" s="131">
        <v>30</v>
      </c>
      <c r="U190" t="s">
        <v>3995</v>
      </c>
      <c r="V190" s="132">
        <v>71</v>
      </c>
      <c r="W190" s="306">
        <v>38</v>
      </c>
      <c r="X190" s="307" t="s">
        <v>3217</v>
      </c>
      <c r="Y190" s="308">
        <v>78</v>
      </c>
      <c r="Z190" s="131">
        <v>50</v>
      </c>
      <c r="AA190" t="s">
        <v>2470</v>
      </c>
      <c r="AB190" s="132">
        <v>55</v>
      </c>
      <c r="AC190" s="306">
        <v>39</v>
      </c>
      <c r="AD190" s="307" t="s">
        <v>1721</v>
      </c>
      <c r="AE190" s="308">
        <v>54</v>
      </c>
      <c r="AF190" s="40">
        <v>35</v>
      </c>
      <c r="AG190" s="40" t="s">
        <v>963</v>
      </c>
      <c r="AH190" s="246">
        <v>78</v>
      </c>
      <c r="AI190" s="78">
        <v>34</v>
      </c>
      <c r="AJ190" s="78">
        <v>213665</v>
      </c>
      <c r="AK190" s="79">
        <v>86</v>
      </c>
      <c r="AL190" s="60">
        <v>44</v>
      </c>
      <c r="AM190" s="13">
        <v>235561</v>
      </c>
      <c r="AN190" s="61">
        <v>94</v>
      </c>
      <c r="AO190" s="77">
        <v>22</v>
      </c>
      <c r="AP190" s="78">
        <v>241639</v>
      </c>
      <c r="AQ190" s="79">
        <v>113</v>
      </c>
      <c r="AR190" s="60">
        <v>21</v>
      </c>
      <c r="AS190" s="13">
        <v>202607</v>
      </c>
      <c r="AT190" s="61">
        <v>146</v>
      </c>
      <c r="AU190" s="77">
        <v>26</v>
      </c>
      <c r="AV190" s="78">
        <v>217181</v>
      </c>
      <c r="AW190" s="79">
        <v>63</v>
      </c>
      <c r="AX190" s="60">
        <v>18</v>
      </c>
      <c r="AY190" s="13">
        <v>204594</v>
      </c>
      <c r="AZ190" s="61">
        <v>160</v>
      </c>
      <c r="BA190" s="77">
        <v>24</v>
      </c>
      <c r="BB190" s="78">
        <v>259671</v>
      </c>
      <c r="BC190" s="79">
        <v>169</v>
      </c>
      <c r="BD190" s="62">
        <v>29</v>
      </c>
      <c r="BE190" s="14">
        <v>253403</v>
      </c>
      <c r="BF190" s="63">
        <v>123</v>
      </c>
      <c r="BG190" s="80">
        <v>29</v>
      </c>
      <c r="BH190" s="81">
        <v>263636</v>
      </c>
      <c r="BI190" s="82">
        <v>69</v>
      </c>
      <c r="BJ190" s="62">
        <v>51</v>
      </c>
      <c r="BK190" s="14">
        <v>242757</v>
      </c>
      <c r="BL190" s="63">
        <v>68</v>
      </c>
      <c r="BM190" s="80">
        <v>27</v>
      </c>
      <c r="BN190" s="81">
        <v>227983</v>
      </c>
      <c r="BO190" s="82">
        <v>95</v>
      </c>
      <c r="BP190" s="62">
        <v>28</v>
      </c>
      <c r="BQ190" s="14">
        <v>217443</v>
      </c>
      <c r="BR190" s="14">
        <v>91</v>
      </c>
      <c r="BS190" s="62">
        <v>38</v>
      </c>
      <c r="BT190" s="14">
        <v>201600</v>
      </c>
      <c r="BU190" s="63">
        <v>107</v>
      </c>
      <c r="BV190" s="80">
        <v>29</v>
      </c>
      <c r="BW190" s="81">
        <v>173206</v>
      </c>
      <c r="BX190" s="82">
        <v>71</v>
      </c>
      <c r="BY190" s="62">
        <v>28</v>
      </c>
      <c r="BZ190" s="14">
        <v>166485</v>
      </c>
      <c r="CA190" s="63">
        <v>78</v>
      </c>
    </row>
    <row r="191" spans="1:79" x14ac:dyDescent="0.4">
      <c r="A191" t="s">
        <v>65</v>
      </c>
      <c r="B191" s="524"/>
      <c r="C191" s="525"/>
      <c r="D191" s="526"/>
      <c r="E191" s="439">
        <v>269</v>
      </c>
      <c r="F191" s="439" t="s">
        <v>7613</v>
      </c>
      <c r="G191" s="439">
        <v>26</v>
      </c>
      <c r="H191" s="524">
        <v>248</v>
      </c>
      <c r="I191" s="525" t="s">
        <v>6921</v>
      </c>
      <c r="J191" s="526">
        <v>17</v>
      </c>
      <c r="K191" s="438">
        <v>293</v>
      </c>
      <c r="L191" s="439" t="s">
        <v>6227</v>
      </c>
      <c r="M191" s="439">
        <v>19</v>
      </c>
      <c r="N191">
        <v>347</v>
      </c>
      <c r="O191" t="s">
        <v>5496</v>
      </c>
      <c r="P191">
        <v>18</v>
      </c>
      <c r="Q191" s="439">
        <v>293</v>
      </c>
      <c r="R191" s="439" t="s">
        <v>4750</v>
      </c>
      <c r="S191" s="440">
        <v>24</v>
      </c>
      <c r="T191" s="131">
        <v>280</v>
      </c>
      <c r="U191" t="s">
        <v>3996</v>
      </c>
      <c r="V191" s="132">
        <v>31</v>
      </c>
      <c r="W191" s="306">
        <v>292</v>
      </c>
      <c r="X191" s="307" t="s">
        <v>3218</v>
      </c>
      <c r="Y191" s="308">
        <v>32</v>
      </c>
      <c r="Z191" s="131">
        <v>307</v>
      </c>
      <c r="AA191" t="s">
        <v>2471</v>
      </c>
      <c r="AB191" s="132">
        <v>38</v>
      </c>
      <c r="AC191" s="306">
        <v>284</v>
      </c>
      <c r="AD191" s="307" t="s">
        <v>1722</v>
      </c>
      <c r="AE191" s="308">
        <v>54</v>
      </c>
      <c r="AF191" s="40">
        <v>289</v>
      </c>
      <c r="AG191" s="40" t="s">
        <v>964</v>
      </c>
      <c r="AH191" s="246">
        <v>67</v>
      </c>
      <c r="AI191" s="81">
        <v>263</v>
      </c>
      <c r="AJ191" s="81">
        <v>237802</v>
      </c>
      <c r="AK191" s="82">
        <v>81</v>
      </c>
      <c r="AL191" s="62">
        <v>298</v>
      </c>
      <c r="AM191" s="14">
        <v>230123</v>
      </c>
      <c r="AN191" s="63">
        <v>89</v>
      </c>
      <c r="AO191" s="80">
        <v>218</v>
      </c>
      <c r="AP191" s="81">
        <v>210871</v>
      </c>
      <c r="AQ191" s="82">
        <v>127</v>
      </c>
      <c r="AR191" s="60">
        <v>168</v>
      </c>
      <c r="AS191" s="13">
        <v>218485</v>
      </c>
      <c r="AT191" s="61">
        <v>118</v>
      </c>
      <c r="AU191" s="77">
        <v>159</v>
      </c>
      <c r="AV191" s="78">
        <v>224426</v>
      </c>
      <c r="AW191" s="79">
        <v>102</v>
      </c>
      <c r="AX191" s="62">
        <v>194</v>
      </c>
      <c r="AY191" s="14">
        <v>212322</v>
      </c>
      <c r="AZ191" s="63">
        <v>102</v>
      </c>
      <c r="BA191" s="77">
        <v>230</v>
      </c>
      <c r="BB191" s="78">
        <v>231593</v>
      </c>
      <c r="BC191" s="79">
        <v>80</v>
      </c>
      <c r="BD191" s="62">
        <v>279</v>
      </c>
      <c r="BE191" s="14">
        <v>246573</v>
      </c>
      <c r="BF191" s="63">
        <v>99</v>
      </c>
      <c r="BG191" s="80">
        <v>319</v>
      </c>
      <c r="BH191" s="81">
        <v>233014</v>
      </c>
      <c r="BI191" s="82">
        <v>96</v>
      </c>
      <c r="BJ191" s="62">
        <v>311</v>
      </c>
      <c r="BK191" s="14">
        <v>253036</v>
      </c>
      <c r="BL191" s="63">
        <v>63</v>
      </c>
      <c r="BM191" s="80">
        <v>294</v>
      </c>
      <c r="BN191" s="81">
        <v>254661</v>
      </c>
      <c r="BO191" s="82">
        <v>61</v>
      </c>
      <c r="BP191" s="62">
        <v>287</v>
      </c>
      <c r="BQ191" s="14">
        <v>222497</v>
      </c>
      <c r="BR191" s="14">
        <v>54</v>
      </c>
      <c r="BS191" s="62">
        <v>265</v>
      </c>
      <c r="BT191" s="14">
        <v>203159</v>
      </c>
      <c r="BU191" s="63">
        <v>76</v>
      </c>
      <c r="BV191" s="80">
        <v>283</v>
      </c>
      <c r="BW191" s="81">
        <v>174950</v>
      </c>
      <c r="BX191" s="82">
        <v>59</v>
      </c>
      <c r="BY191" s="62">
        <v>226</v>
      </c>
      <c r="BZ191" s="14">
        <v>177999</v>
      </c>
      <c r="CA191" s="63">
        <v>51</v>
      </c>
    </row>
    <row r="192" spans="1:79" x14ac:dyDescent="0.4">
      <c r="A192" t="s">
        <v>66</v>
      </c>
      <c r="B192" s="524"/>
      <c r="C192" s="525"/>
      <c r="D192" s="526"/>
      <c r="E192" s="439">
        <v>243</v>
      </c>
      <c r="F192" s="439" t="s">
        <v>7614</v>
      </c>
      <c r="G192" s="439">
        <v>24</v>
      </c>
      <c r="H192" s="524">
        <v>242</v>
      </c>
      <c r="I192" s="525" t="s">
        <v>6922</v>
      </c>
      <c r="J192" s="526">
        <v>31</v>
      </c>
      <c r="K192" s="438">
        <v>268</v>
      </c>
      <c r="L192" s="439" t="s">
        <v>6228</v>
      </c>
      <c r="M192" s="439">
        <v>26</v>
      </c>
      <c r="N192">
        <v>348</v>
      </c>
      <c r="O192" t="s">
        <v>5497</v>
      </c>
      <c r="P192">
        <v>25</v>
      </c>
      <c r="Q192" s="439">
        <v>358</v>
      </c>
      <c r="R192" s="439" t="s">
        <v>4751</v>
      </c>
      <c r="S192" s="440">
        <v>37</v>
      </c>
      <c r="T192" s="131">
        <v>297</v>
      </c>
      <c r="U192" t="s">
        <v>3997</v>
      </c>
      <c r="V192" s="132">
        <v>39</v>
      </c>
      <c r="W192" s="306">
        <v>334</v>
      </c>
      <c r="X192" s="307" t="s">
        <v>3219</v>
      </c>
      <c r="Y192" s="308">
        <v>56</v>
      </c>
      <c r="Z192" s="131">
        <v>360</v>
      </c>
      <c r="AA192" t="s">
        <v>2472</v>
      </c>
      <c r="AB192" s="132">
        <v>58</v>
      </c>
      <c r="AC192" s="306">
        <v>303</v>
      </c>
      <c r="AD192" s="307" t="s">
        <v>1723</v>
      </c>
      <c r="AE192" s="308">
        <v>86</v>
      </c>
      <c r="AF192" s="40">
        <v>315</v>
      </c>
      <c r="AG192" s="40" t="s">
        <v>965</v>
      </c>
      <c r="AH192" s="246">
        <v>80</v>
      </c>
      <c r="AI192" s="81">
        <v>259</v>
      </c>
      <c r="AJ192" s="81">
        <v>176570</v>
      </c>
      <c r="AK192" s="82">
        <v>100</v>
      </c>
      <c r="AL192" s="62">
        <v>286</v>
      </c>
      <c r="AM192" s="14">
        <v>169548</v>
      </c>
      <c r="AN192" s="63">
        <v>120</v>
      </c>
      <c r="AO192" s="80">
        <v>199</v>
      </c>
      <c r="AP192" s="81">
        <v>166027</v>
      </c>
      <c r="AQ192" s="82">
        <v>145</v>
      </c>
      <c r="AR192" s="60">
        <v>173</v>
      </c>
      <c r="AS192" s="13">
        <v>161071</v>
      </c>
      <c r="AT192" s="61">
        <v>145</v>
      </c>
      <c r="AU192" s="77">
        <v>181</v>
      </c>
      <c r="AV192" s="78">
        <v>178378</v>
      </c>
      <c r="AW192" s="79">
        <v>132</v>
      </c>
      <c r="AX192" s="62">
        <v>210</v>
      </c>
      <c r="AY192" s="14">
        <v>181615</v>
      </c>
      <c r="AZ192" s="63">
        <v>133</v>
      </c>
      <c r="BA192" s="77">
        <v>207</v>
      </c>
      <c r="BB192" s="78">
        <v>191757</v>
      </c>
      <c r="BC192" s="79">
        <v>115</v>
      </c>
      <c r="BD192" s="62">
        <v>254</v>
      </c>
      <c r="BE192" s="14">
        <v>195875</v>
      </c>
      <c r="BF192" s="63">
        <v>83</v>
      </c>
      <c r="BG192" s="80">
        <v>256</v>
      </c>
      <c r="BH192" s="81">
        <v>204633</v>
      </c>
      <c r="BI192" s="82">
        <v>91</v>
      </c>
      <c r="BJ192" s="62">
        <v>315</v>
      </c>
      <c r="BK192" s="14">
        <v>204828</v>
      </c>
      <c r="BL192" s="63">
        <v>79</v>
      </c>
      <c r="BM192" s="80">
        <v>319</v>
      </c>
      <c r="BN192" s="81">
        <v>190532</v>
      </c>
      <c r="BO192" s="82">
        <v>95</v>
      </c>
      <c r="BP192" s="62">
        <v>252</v>
      </c>
      <c r="BQ192" s="14">
        <v>170376</v>
      </c>
      <c r="BR192" s="14">
        <v>70</v>
      </c>
      <c r="BS192" s="62">
        <v>290</v>
      </c>
      <c r="BT192" s="14">
        <v>157702</v>
      </c>
      <c r="BU192" s="63">
        <v>69</v>
      </c>
      <c r="BV192" s="80">
        <v>205</v>
      </c>
      <c r="BW192" s="81">
        <v>144452</v>
      </c>
      <c r="BX192" s="82">
        <v>77</v>
      </c>
      <c r="BY192" s="62">
        <v>158</v>
      </c>
      <c r="BZ192" s="14">
        <v>136523</v>
      </c>
      <c r="CA192" s="63">
        <v>76</v>
      </c>
    </row>
    <row r="193" spans="1:79" x14ac:dyDescent="0.4">
      <c r="A193" t="s">
        <v>67</v>
      </c>
      <c r="B193" s="524"/>
      <c r="C193" s="525"/>
      <c r="D193" s="526"/>
      <c r="E193" s="439">
        <v>207</v>
      </c>
      <c r="F193" s="439" t="s">
        <v>7615</v>
      </c>
      <c r="G193" s="439">
        <v>32</v>
      </c>
      <c r="H193" s="524">
        <v>126</v>
      </c>
      <c r="I193" s="525" t="s">
        <v>6923</v>
      </c>
      <c r="J193" s="526">
        <v>29</v>
      </c>
      <c r="K193" s="438">
        <v>179</v>
      </c>
      <c r="L193" s="439" t="s">
        <v>6229</v>
      </c>
      <c r="M193" s="439">
        <v>19</v>
      </c>
      <c r="N193">
        <v>206</v>
      </c>
      <c r="O193" t="s">
        <v>5498</v>
      </c>
      <c r="P193">
        <v>21</v>
      </c>
      <c r="Q193" s="439">
        <v>175</v>
      </c>
      <c r="R193" s="439" t="s">
        <v>4752</v>
      </c>
      <c r="S193" s="440">
        <v>31</v>
      </c>
      <c r="T193" s="131">
        <v>206</v>
      </c>
      <c r="U193" t="s">
        <v>3998</v>
      </c>
      <c r="V193" s="132">
        <v>30</v>
      </c>
      <c r="W193" s="306">
        <v>189</v>
      </c>
      <c r="X193" s="307" t="s">
        <v>3220</v>
      </c>
      <c r="Y193" s="308">
        <v>45</v>
      </c>
      <c r="Z193" s="131">
        <v>223</v>
      </c>
      <c r="AA193" t="s">
        <v>2473</v>
      </c>
      <c r="AB193" s="132">
        <v>44</v>
      </c>
      <c r="AC193" s="306">
        <v>217</v>
      </c>
      <c r="AD193" s="307" t="s">
        <v>1724</v>
      </c>
      <c r="AE193" s="308">
        <v>75</v>
      </c>
      <c r="AF193" s="40">
        <v>207</v>
      </c>
      <c r="AG193" s="40" t="s">
        <v>966</v>
      </c>
      <c r="AH193" s="246">
        <v>82</v>
      </c>
      <c r="AI193" s="81">
        <v>175</v>
      </c>
      <c r="AJ193" s="81">
        <v>220958</v>
      </c>
      <c r="AK193" s="82">
        <v>96</v>
      </c>
      <c r="AL193" s="62">
        <v>160</v>
      </c>
      <c r="AM193" s="14">
        <v>203421</v>
      </c>
      <c r="AN193" s="63">
        <v>94</v>
      </c>
      <c r="AO193" s="80">
        <v>123</v>
      </c>
      <c r="AP193" s="81">
        <v>220609</v>
      </c>
      <c r="AQ193" s="82">
        <v>118</v>
      </c>
      <c r="AR193" s="60">
        <v>101</v>
      </c>
      <c r="AS193" s="13">
        <v>208047</v>
      </c>
      <c r="AT193" s="61">
        <v>123</v>
      </c>
      <c r="AU193" s="77">
        <v>83</v>
      </c>
      <c r="AV193" s="78">
        <v>216864</v>
      </c>
      <c r="AW193" s="79">
        <v>127</v>
      </c>
      <c r="AX193" s="62">
        <v>109</v>
      </c>
      <c r="AY193" s="14">
        <v>212923</v>
      </c>
      <c r="AZ193" s="63">
        <v>123</v>
      </c>
      <c r="BA193" s="77">
        <v>132</v>
      </c>
      <c r="BB193" s="78">
        <v>225460</v>
      </c>
      <c r="BC193" s="79">
        <v>165</v>
      </c>
      <c r="BD193" s="62">
        <v>161</v>
      </c>
      <c r="BE193" s="14">
        <v>236485</v>
      </c>
      <c r="BF193" s="63">
        <v>160</v>
      </c>
      <c r="BG193" s="80">
        <v>177</v>
      </c>
      <c r="BH193" s="81">
        <v>232780</v>
      </c>
      <c r="BI193" s="82">
        <v>165</v>
      </c>
      <c r="BJ193" s="62">
        <v>193</v>
      </c>
      <c r="BK193" s="14">
        <v>236247</v>
      </c>
      <c r="BL193" s="63">
        <v>156</v>
      </c>
      <c r="BM193" s="80">
        <v>156</v>
      </c>
      <c r="BN193" s="81">
        <v>224523</v>
      </c>
      <c r="BO193" s="82">
        <v>118</v>
      </c>
      <c r="BP193" s="62">
        <v>123</v>
      </c>
      <c r="BQ193" s="14">
        <v>211975</v>
      </c>
      <c r="BR193" s="14">
        <v>57</v>
      </c>
      <c r="BS193" s="62">
        <v>99</v>
      </c>
      <c r="BT193" s="14">
        <v>179060</v>
      </c>
      <c r="BU193" s="63">
        <v>55</v>
      </c>
      <c r="BV193" s="80">
        <v>96</v>
      </c>
      <c r="BW193" s="81">
        <v>175462</v>
      </c>
      <c r="BX193" s="82">
        <v>75</v>
      </c>
      <c r="BY193" s="62">
        <v>94</v>
      </c>
      <c r="BZ193" s="14">
        <v>168945</v>
      </c>
      <c r="CA193" s="63">
        <v>95</v>
      </c>
    </row>
    <row r="194" spans="1:79" x14ac:dyDescent="0.4">
      <c r="A194" t="s">
        <v>157</v>
      </c>
      <c r="B194" s="524"/>
      <c r="C194" s="525"/>
      <c r="D194" s="526"/>
      <c r="E194" s="439">
        <v>52</v>
      </c>
      <c r="F194" s="439" t="s">
        <v>7616</v>
      </c>
      <c r="G194" s="439">
        <v>31</v>
      </c>
      <c r="H194" s="524">
        <v>54</v>
      </c>
      <c r="I194" s="525" t="s">
        <v>6924</v>
      </c>
      <c r="J194" s="526">
        <v>24</v>
      </c>
      <c r="K194" s="438">
        <v>70</v>
      </c>
      <c r="L194" s="439" t="s">
        <v>6230</v>
      </c>
      <c r="M194" s="439">
        <v>23</v>
      </c>
      <c r="N194">
        <v>91</v>
      </c>
      <c r="O194" t="s">
        <v>5499</v>
      </c>
      <c r="P194">
        <v>27</v>
      </c>
      <c r="Q194" s="439">
        <v>97</v>
      </c>
      <c r="R194" s="439" t="s">
        <v>4753</v>
      </c>
      <c r="S194" s="440">
        <v>40</v>
      </c>
      <c r="T194" s="131">
        <v>81</v>
      </c>
      <c r="U194" t="s">
        <v>3999</v>
      </c>
      <c r="V194" s="132">
        <v>36</v>
      </c>
      <c r="W194" s="306">
        <v>84</v>
      </c>
      <c r="X194" s="307" t="s">
        <v>3221</v>
      </c>
      <c r="Y194" s="308">
        <v>43</v>
      </c>
      <c r="Z194" s="131">
        <v>90</v>
      </c>
      <c r="AA194" t="s">
        <v>2474</v>
      </c>
      <c r="AB194" s="132">
        <v>42</v>
      </c>
      <c r="AC194" s="306">
        <v>81</v>
      </c>
      <c r="AD194" s="307" t="s">
        <v>1725</v>
      </c>
      <c r="AE194" s="308">
        <v>70</v>
      </c>
      <c r="AF194" s="40">
        <v>100</v>
      </c>
      <c r="AG194" s="40" t="s">
        <v>967</v>
      </c>
      <c r="AH194" s="246">
        <v>99</v>
      </c>
      <c r="AI194" s="81">
        <v>68</v>
      </c>
      <c r="AJ194" s="81">
        <v>169215</v>
      </c>
      <c r="AK194" s="82">
        <v>97</v>
      </c>
      <c r="AL194" s="62">
        <v>56</v>
      </c>
      <c r="AM194" s="14">
        <v>165944</v>
      </c>
      <c r="AN194" s="63">
        <v>139</v>
      </c>
      <c r="AO194" s="80">
        <v>61</v>
      </c>
      <c r="AP194" s="81">
        <v>158455</v>
      </c>
      <c r="AQ194" s="82">
        <v>119</v>
      </c>
      <c r="AR194" s="60">
        <v>41</v>
      </c>
      <c r="AS194" s="13">
        <v>159247</v>
      </c>
      <c r="AT194" s="61">
        <v>178</v>
      </c>
      <c r="AU194" s="77">
        <v>59</v>
      </c>
      <c r="AV194" s="78">
        <v>154161</v>
      </c>
      <c r="AW194" s="79">
        <v>96</v>
      </c>
      <c r="AX194" s="62">
        <v>77</v>
      </c>
      <c r="AY194" s="14">
        <v>165387</v>
      </c>
      <c r="AZ194" s="63">
        <v>177</v>
      </c>
      <c r="BA194" s="77">
        <v>54</v>
      </c>
      <c r="BB194" s="78">
        <v>182200</v>
      </c>
      <c r="BC194" s="79">
        <v>129</v>
      </c>
      <c r="BD194" s="62">
        <v>75</v>
      </c>
      <c r="BE194" s="14">
        <v>191545</v>
      </c>
      <c r="BF194" s="63">
        <v>117</v>
      </c>
      <c r="BG194" s="80">
        <v>92</v>
      </c>
      <c r="BH194" s="81">
        <v>200587</v>
      </c>
      <c r="BI194" s="82">
        <v>115</v>
      </c>
      <c r="BJ194" s="62">
        <v>109</v>
      </c>
      <c r="BK194" s="14">
        <v>186990</v>
      </c>
      <c r="BL194" s="63">
        <v>100</v>
      </c>
      <c r="BM194" s="80">
        <v>74</v>
      </c>
      <c r="BN194" s="81">
        <v>161599</v>
      </c>
      <c r="BO194" s="82">
        <v>79</v>
      </c>
      <c r="BP194" s="62">
        <v>45</v>
      </c>
      <c r="BQ194" s="14">
        <v>149580</v>
      </c>
      <c r="BR194" s="14">
        <v>66</v>
      </c>
      <c r="BS194" s="62">
        <v>47</v>
      </c>
      <c r="BT194" s="14">
        <v>146954</v>
      </c>
      <c r="BU194" s="63">
        <v>88</v>
      </c>
      <c r="BV194" s="80"/>
      <c r="BW194" s="81"/>
      <c r="BX194" s="82"/>
      <c r="BY194" s="62"/>
      <c r="BZ194" s="14"/>
      <c r="CA194" s="63"/>
    </row>
    <row r="195" spans="1:79" x14ac:dyDescent="0.4">
      <c r="A195" t="s">
        <v>141</v>
      </c>
      <c r="B195" s="524"/>
      <c r="C195" s="525"/>
      <c r="D195" s="526"/>
      <c r="E195" s="439">
        <v>13</v>
      </c>
      <c r="F195" s="439" t="s">
        <v>7617</v>
      </c>
      <c r="G195" s="439">
        <v>20</v>
      </c>
      <c r="H195" s="524">
        <v>12</v>
      </c>
      <c r="I195" s="525" t="s">
        <v>6925</v>
      </c>
      <c r="J195" s="526">
        <v>17</v>
      </c>
      <c r="K195" s="438">
        <v>13</v>
      </c>
      <c r="L195" s="439" t="s">
        <v>6231</v>
      </c>
      <c r="M195" s="439">
        <v>10</v>
      </c>
      <c r="N195">
        <v>17</v>
      </c>
      <c r="O195" t="s">
        <v>5500</v>
      </c>
      <c r="P195">
        <v>22</v>
      </c>
      <c r="Q195" s="439">
        <v>14</v>
      </c>
      <c r="R195" s="439" t="s">
        <v>4754</v>
      </c>
      <c r="S195" s="440">
        <v>27</v>
      </c>
      <c r="T195" s="131">
        <v>14</v>
      </c>
      <c r="U195" t="s">
        <v>4000</v>
      </c>
      <c r="V195" s="132">
        <v>39</v>
      </c>
      <c r="W195" s="306">
        <v>16</v>
      </c>
      <c r="X195" s="307" t="s">
        <v>3222</v>
      </c>
      <c r="Y195" s="308">
        <v>76</v>
      </c>
      <c r="Z195" s="131">
        <v>21</v>
      </c>
      <c r="AA195" t="s">
        <v>2475</v>
      </c>
      <c r="AB195" s="132">
        <v>41</v>
      </c>
      <c r="AC195" s="306">
        <v>15</v>
      </c>
      <c r="AD195" s="307" t="s">
        <v>1726</v>
      </c>
      <c r="AE195" s="308">
        <v>80</v>
      </c>
      <c r="AF195" s="40">
        <v>13</v>
      </c>
      <c r="AG195" s="40" t="s">
        <v>783</v>
      </c>
      <c r="AH195" s="246">
        <v>102</v>
      </c>
      <c r="AI195" s="81">
        <v>13</v>
      </c>
      <c r="AJ195" s="81">
        <v>132403</v>
      </c>
      <c r="AK195" s="82">
        <v>97</v>
      </c>
      <c r="AL195" s="62">
        <v>17</v>
      </c>
      <c r="AM195" s="14">
        <v>153866</v>
      </c>
      <c r="AN195" s="63">
        <v>135</v>
      </c>
      <c r="AO195" s="80">
        <v>7</v>
      </c>
      <c r="AP195" s="81">
        <v>145700</v>
      </c>
      <c r="AQ195" s="82">
        <v>234</v>
      </c>
      <c r="AR195" s="60">
        <v>8</v>
      </c>
      <c r="AS195" s="13">
        <v>141900</v>
      </c>
      <c r="AT195" s="61">
        <v>193</v>
      </c>
      <c r="AU195" s="77">
        <v>9</v>
      </c>
      <c r="AV195" s="78">
        <v>133222</v>
      </c>
      <c r="AW195" s="79">
        <v>120</v>
      </c>
      <c r="AX195" s="62">
        <v>9</v>
      </c>
      <c r="AY195" s="14">
        <v>189467</v>
      </c>
      <c r="AZ195" s="63">
        <v>244</v>
      </c>
      <c r="BA195" s="77">
        <v>7</v>
      </c>
      <c r="BB195" s="78">
        <v>172700</v>
      </c>
      <c r="BC195" s="79">
        <v>164</v>
      </c>
      <c r="BD195" s="62">
        <v>23</v>
      </c>
      <c r="BE195" s="14">
        <v>178833</v>
      </c>
      <c r="BF195" s="63">
        <v>100</v>
      </c>
      <c r="BG195" s="80">
        <v>10</v>
      </c>
      <c r="BH195" s="81">
        <v>200739</v>
      </c>
      <c r="BI195" s="82">
        <v>102</v>
      </c>
      <c r="BJ195" s="62">
        <v>2</v>
      </c>
      <c r="BK195" s="14">
        <v>142500</v>
      </c>
      <c r="BL195" s="63">
        <v>27</v>
      </c>
      <c r="BM195" s="80">
        <v>14</v>
      </c>
      <c r="BN195" s="81">
        <v>206605</v>
      </c>
      <c r="BO195" s="82">
        <v>58</v>
      </c>
      <c r="BP195" s="62">
        <v>12</v>
      </c>
      <c r="BQ195" s="14">
        <v>195842</v>
      </c>
      <c r="BR195" s="14">
        <v>40</v>
      </c>
      <c r="BS195" s="62">
        <v>13</v>
      </c>
      <c r="BT195" s="14">
        <v>147230</v>
      </c>
      <c r="BU195" s="63">
        <v>80</v>
      </c>
      <c r="BV195" s="80"/>
      <c r="BW195" s="81"/>
      <c r="BX195" s="82"/>
      <c r="BY195" s="62"/>
      <c r="BZ195" s="14"/>
      <c r="CA195" s="63"/>
    </row>
    <row r="196" spans="1:79" x14ac:dyDescent="0.4">
      <c r="A196" t="s">
        <v>158</v>
      </c>
      <c r="B196" s="524"/>
      <c r="C196" s="525"/>
      <c r="D196" s="526"/>
      <c r="E196" s="439">
        <v>26</v>
      </c>
      <c r="F196" s="439" t="s">
        <v>7618</v>
      </c>
      <c r="G196" s="439">
        <v>57</v>
      </c>
      <c r="H196" s="524">
        <v>20</v>
      </c>
      <c r="I196" s="525" t="s">
        <v>6926</v>
      </c>
      <c r="J196" s="526">
        <v>38</v>
      </c>
      <c r="K196" s="438">
        <v>22</v>
      </c>
      <c r="L196" s="439" t="s">
        <v>6232</v>
      </c>
      <c r="M196" s="439">
        <v>44</v>
      </c>
      <c r="N196">
        <v>36</v>
      </c>
      <c r="O196" t="s">
        <v>5501</v>
      </c>
      <c r="P196">
        <v>33</v>
      </c>
      <c r="Q196" s="439">
        <v>49</v>
      </c>
      <c r="R196" s="439" t="s">
        <v>4755</v>
      </c>
      <c r="S196" s="440">
        <v>40</v>
      </c>
      <c r="T196" s="131">
        <v>41</v>
      </c>
      <c r="U196" t="s">
        <v>4001</v>
      </c>
      <c r="V196" s="132">
        <v>48</v>
      </c>
      <c r="W196" s="306">
        <v>39</v>
      </c>
      <c r="X196" s="307" t="s">
        <v>3223</v>
      </c>
      <c r="Y196" s="308">
        <v>75</v>
      </c>
      <c r="Z196" s="131">
        <v>31</v>
      </c>
      <c r="AA196" t="s">
        <v>2476</v>
      </c>
      <c r="AB196" s="132">
        <v>71</v>
      </c>
      <c r="AC196" s="306">
        <v>35</v>
      </c>
      <c r="AD196" s="307" t="s">
        <v>1727</v>
      </c>
      <c r="AE196" s="308">
        <v>68</v>
      </c>
      <c r="AF196" s="40">
        <v>44</v>
      </c>
      <c r="AG196" s="40" t="s">
        <v>968</v>
      </c>
      <c r="AH196" s="246">
        <v>80</v>
      </c>
      <c r="AI196" s="81">
        <v>35</v>
      </c>
      <c r="AJ196" s="81">
        <v>290559</v>
      </c>
      <c r="AK196" s="82">
        <v>114</v>
      </c>
      <c r="AL196" s="62">
        <v>28</v>
      </c>
      <c r="AM196" s="14">
        <v>346379</v>
      </c>
      <c r="AN196" s="63">
        <v>93</v>
      </c>
      <c r="AO196" s="80">
        <v>28</v>
      </c>
      <c r="AP196" s="81">
        <v>295354</v>
      </c>
      <c r="AQ196" s="82">
        <v>83</v>
      </c>
      <c r="AR196" s="60">
        <v>22</v>
      </c>
      <c r="AS196" s="13">
        <v>290250</v>
      </c>
      <c r="AT196" s="61">
        <v>116</v>
      </c>
      <c r="AU196" s="77">
        <v>15</v>
      </c>
      <c r="AV196" s="78">
        <v>268720</v>
      </c>
      <c r="AW196" s="79">
        <v>156</v>
      </c>
      <c r="AX196" s="62">
        <v>12</v>
      </c>
      <c r="AY196" s="14">
        <v>252408</v>
      </c>
      <c r="AZ196" s="63">
        <v>143</v>
      </c>
      <c r="BA196" s="77">
        <v>13</v>
      </c>
      <c r="BB196" s="78">
        <v>276400</v>
      </c>
      <c r="BC196" s="79">
        <v>110</v>
      </c>
      <c r="BD196" s="62">
        <v>29</v>
      </c>
      <c r="BE196" s="14">
        <v>333072</v>
      </c>
      <c r="BF196" s="63">
        <v>96</v>
      </c>
      <c r="BG196" s="80">
        <v>29</v>
      </c>
      <c r="BH196" s="81">
        <v>325755</v>
      </c>
      <c r="BI196" s="82">
        <v>114</v>
      </c>
      <c r="BJ196" s="62">
        <v>28</v>
      </c>
      <c r="BK196" s="14">
        <v>348196</v>
      </c>
      <c r="BL196" s="63">
        <v>87</v>
      </c>
      <c r="BM196" s="80">
        <v>27</v>
      </c>
      <c r="BN196" s="81">
        <v>344636</v>
      </c>
      <c r="BO196" s="82">
        <v>64</v>
      </c>
      <c r="BP196" s="62">
        <v>31</v>
      </c>
      <c r="BQ196" s="14">
        <v>301847</v>
      </c>
      <c r="BR196" s="14">
        <v>128</v>
      </c>
      <c r="BS196" s="62">
        <v>20</v>
      </c>
      <c r="BT196" s="14">
        <v>216834</v>
      </c>
      <c r="BU196" s="63">
        <v>63</v>
      </c>
      <c r="BV196" s="80"/>
      <c r="BW196" s="81"/>
      <c r="BX196" s="82"/>
      <c r="BY196" s="62"/>
      <c r="BZ196" s="14"/>
      <c r="CA196" s="63"/>
    </row>
    <row r="197" spans="1:79" x14ac:dyDescent="0.4">
      <c r="A197" t="s">
        <v>68</v>
      </c>
      <c r="B197" s="524"/>
      <c r="C197" s="525"/>
      <c r="D197" s="526"/>
      <c r="E197" s="439">
        <v>115</v>
      </c>
      <c r="F197" s="439" t="s">
        <v>7619</v>
      </c>
      <c r="G197" s="439">
        <v>24</v>
      </c>
      <c r="H197" s="524">
        <v>100</v>
      </c>
      <c r="I197" s="525" t="s">
        <v>6927</v>
      </c>
      <c r="J197" s="526">
        <v>26</v>
      </c>
      <c r="K197" s="438">
        <v>114</v>
      </c>
      <c r="L197" s="439" t="s">
        <v>6233</v>
      </c>
      <c r="M197" s="439">
        <v>25</v>
      </c>
      <c r="N197">
        <v>173</v>
      </c>
      <c r="O197" t="s">
        <v>5502</v>
      </c>
      <c r="P197">
        <v>23</v>
      </c>
      <c r="Q197" s="439">
        <v>177</v>
      </c>
      <c r="R197" s="439" t="s">
        <v>4756</v>
      </c>
      <c r="S197" s="440">
        <v>34</v>
      </c>
      <c r="T197" s="131">
        <v>153</v>
      </c>
      <c r="U197" t="s">
        <v>4002</v>
      </c>
      <c r="V197" s="132">
        <v>42</v>
      </c>
      <c r="W197" s="306">
        <v>136</v>
      </c>
      <c r="X197" s="307" t="s">
        <v>3224</v>
      </c>
      <c r="Y197" s="308">
        <v>40</v>
      </c>
      <c r="Z197" s="131">
        <v>136</v>
      </c>
      <c r="AA197" t="s">
        <v>2477</v>
      </c>
      <c r="AB197" s="132">
        <v>50</v>
      </c>
      <c r="AC197" s="306">
        <v>156</v>
      </c>
      <c r="AD197" s="307" t="s">
        <v>1728</v>
      </c>
      <c r="AE197" s="308">
        <v>74</v>
      </c>
      <c r="AF197" s="40">
        <v>155</v>
      </c>
      <c r="AG197" s="40" t="s">
        <v>969</v>
      </c>
      <c r="AH197" s="246">
        <v>77</v>
      </c>
      <c r="AI197" s="81">
        <v>116</v>
      </c>
      <c r="AJ197" s="81">
        <v>312236</v>
      </c>
      <c r="AK197" s="82">
        <v>104</v>
      </c>
      <c r="AL197" s="62">
        <v>112</v>
      </c>
      <c r="AM197" s="14">
        <v>298845</v>
      </c>
      <c r="AN197" s="63">
        <v>83</v>
      </c>
      <c r="AO197" s="80">
        <v>108</v>
      </c>
      <c r="AP197" s="81">
        <v>288185</v>
      </c>
      <c r="AQ197" s="82">
        <v>107</v>
      </c>
      <c r="AR197" s="60">
        <v>86</v>
      </c>
      <c r="AS197" s="13">
        <v>297764</v>
      </c>
      <c r="AT197" s="61">
        <v>116</v>
      </c>
      <c r="AU197" s="77">
        <v>73</v>
      </c>
      <c r="AV197" s="78">
        <v>305160</v>
      </c>
      <c r="AW197" s="79">
        <v>124</v>
      </c>
      <c r="AX197" s="62">
        <v>69</v>
      </c>
      <c r="AY197" s="14">
        <v>285178</v>
      </c>
      <c r="AZ197" s="63">
        <v>103</v>
      </c>
      <c r="BA197" s="77">
        <v>74</v>
      </c>
      <c r="BB197" s="78">
        <v>336511</v>
      </c>
      <c r="BC197" s="79">
        <v>100</v>
      </c>
      <c r="BD197" s="62">
        <v>117</v>
      </c>
      <c r="BE197" s="14">
        <v>325588</v>
      </c>
      <c r="BF197" s="63">
        <v>86</v>
      </c>
      <c r="BG197" s="80">
        <v>97</v>
      </c>
      <c r="BH197" s="81">
        <v>341919</v>
      </c>
      <c r="BI197" s="82">
        <v>94</v>
      </c>
      <c r="BJ197" s="62">
        <v>104</v>
      </c>
      <c r="BK197" s="14">
        <v>310547</v>
      </c>
      <c r="BL197" s="63">
        <v>79</v>
      </c>
      <c r="BM197" s="80">
        <v>112</v>
      </c>
      <c r="BN197" s="81">
        <v>307636</v>
      </c>
      <c r="BO197" s="82">
        <v>62</v>
      </c>
      <c r="BP197" s="62">
        <v>111</v>
      </c>
      <c r="BQ197" s="14">
        <v>266039</v>
      </c>
      <c r="BR197" s="14">
        <v>65</v>
      </c>
      <c r="BS197" s="62">
        <v>107</v>
      </c>
      <c r="BT197" s="14">
        <v>261655</v>
      </c>
      <c r="BU197" s="63">
        <v>82</v>
      </c>
      <c r="BV197" s="80">
        <v>109</v>
      </c>
      <c r="BW197" s="81">
        <v>243426</v>
      </c>
      <c r="BX197" s="82">
        <v>99</v>
      </c>
      <c r="BY197" s="62">
        <v>87</v>
      </c>
      <c r="BZ197" s="14">
        <v>243337</v>
      </c>
      <c r="CA197" s="63">
        <v>74</v>
      </c>
    </row>
    <row r="198" spans="1:79" x14ac:dyDescent="0.4">
      <c r="A198" t="s">
        <v>69</v>
      </c>
      <c r="B198" s="524"/>
      <c r="C198" s="525"/>
      <c r="D198" s="526"/>
      <c r="E198" s="439">
        <v>88</v>
      </c>
      <c r="F198" s="439" t="s">
        <v>7620</v>
      </c>
      <c r="G198" s="439">
        <v>32</v>
      </c>
      <c r="H198" s="524">
        <v>81</v>
      </c>
      <c r="I198" s="525" t="s">
        <v>6928</v>
      </c>
      <c r="J198" s="526">
        <v>33</v>
      </c>
      <c r="K198" s="438">
        <v>110</v>
      </c>
      <c r="L198" s="439" t="s">
        <v>6234</v>
      </c>
      <c r="M198" s="439">
        <v>28</v>
      </c>
      <c r="N198">
        <v>138</v>
      </c>
      <c r="O198" t="s">
        <v>5503</v>
      </c>
      <c r="P198">
        <v>18</v>
      </c>
      <c r="Q198" s="439">
        <v>136</v>
      </c>
      <c r="R198" s="439" t="s">
        <v>4757</v>
      </c>
      <c r="S198" s="440">
        <v>36</v>
      </c>
      <c r="T198" s="131">
        <v>114</v>
      </c>
      <c r="U198" t="s">
        <v>4003</v>
      </c>
      <c r="V198" s="132">
        <v>34</v>
      </c>
      <c r="W198" s="306">
        <v>133</v>
      </c>
      <c r="X198" s="307" t="s">
        <v>3225</v>
      </c>
      <c r="Y198" s="308">
        <v>35</v>
      </c>
      <c r="Z198" s="131">
        <v>107</v>
      </c>
      <c r="AA198" t="s">
        <v>2478</v>
      </c>
      <c r="AB198" s="132">
        <v>51</v>
      </c>
      <c r="AC198" s="306">
        <v>123</v>
      </c>
      <c r="AD198" s="307" t="s">
        <v>1729</v>
      </c>
      <c r="AE198" s="308">
        <v>73</v>
      </c>
      <c r="AF198" s="40">
        <v>98</v>
      </c>
      <c r="AG198" s="40" t="s">
        <v>970</v>
      </c>
      <c r="AH198" s="246">
        <v>90</v>
      </c>
      <c r="AI198" s="81">
        <v>80</v>
      </c>
      <c r="AJ198" s="81">
        <v>194487</v>
      </c>
      <c r="AK198" s="82">
        <v>78</v>
      </c>
      <c r="AL198" s="62">
        <v>86</v>
      </c>
      <c r="AM198" s="14">
        <v>163096</v>
      </c>
      <c r="AN198" s="63">
        <v>131</v>
      </c>
      <c r="AO198" s="80">
        <v>77</v>
      </c>
      <c r="AP198" s="81">
        <v>186713</v>
      </c>
      <c r="AQ198" s="82">
        <v>102</v>
      </c>
      <c r="AR198" s="60">
        <v>59</v>
      </c>
      <c r="AS198" s="13">
        <v>198908</v>
      </c>
      <c r="AT198" s="61">
        <v>130</v>
      </c>
      <c r="AU198" s="77">
        <v>66</v>
      </c>
      <c r="AV198" s="78">
        <v>194171</v>
      </c>
      <c r="AW198" s="79">
        <v>135</v>
      </c>
      <c r="AX198" s="62">
        <v>76</v>
      </c>
      <c r="AY198" s="14">
        <v>196256</v>
      </c>
      <c r="AZ198" s="63">
        <v>108</v>
      </c>
      <c r="BA198" s="77">
        <v>69</v>
      </c>
      <c r="BB198" s="78">
        <v>210366</v>
      </c>
      <c r="BC198" s="79">
        <v>115</v>
      </c>
      <c r="BD198" s="62">
        <v>87</v>
      </c>
      <c r="BE198" s="14">
        <v>208945</v>
      </c>
      <c r="BF198" s="63">
        <v>89</v>
      </c>
      <c r="BG198" s="80">
        <v>105</v>
      </c>
      <c r="BH198" s="81">
        <v>232356</v>
      </c>
      <c r="BI198" s="82">
        <v>89</v>
      </c>
      <c r="BJ198" s="62">
        <v>83</v>
      </c>
      <c r="BK198" s="14">
        <v>190243</v>
      </c>
      <c r="BL198" s="63">
        <v>48</v>
      </c>
      <c r="BM198" s="80">
        <v>62</v>
      </c>
      <c r="BN198" s="81">
        <v>188016</v>
      </c>
      <c r="BO198" s="82">
        <v>57</v>
      </c>
      <c r="BP198" s="62">
        <v>86</v>
      </c>
      <c r="BQ198" s="14">
        <v>180544</v>
      </c>
      <c r="BR198" s="14">
        <v>88</v>
      </c>
      <c r="BS198" s="62">
        <v>70</v>
      </c>
      <c r="BT198" s="14">
        <v>156015</v>
      </c>
      <c r="BU198" s="63">
        <v>47</v>
      </c>
      <c r="BV198" s="80">
        <v>70</v>
      </c>
      <c r="BW198" s="81">
        <v>143739</v>
      </c>
      <c r="BX198" s="82">
        <v>75</v>
      </c>
      <c r="BY198" s="62">
        <v>62</v>
      </c>
      <c r="BZ198" s="14">
        <v>138373</v>
      </c>
      <c r="CA198" s="63">
        <v>93</v>
      </c>
    </row>
    <row r="199" spans="1:79" x14ac:dyDescent="0.4">
      <c r="A199" t="s">
        <v>255</v>
      </c>
      <c r="B199" s="524"/>
      <c r="C199" s="525"/>
      <c r="D199" s="526"/>
      <c r="E199" s="439">
        <v>41</v>
      </c>
      <c r="F199" s="439" t="s">
        <v>7621</v>
      </c>
      <c r="G199" s="439">
        <v>36</v>
      </c>
      <c r="H199" s="524">
        <v>48</v>
      </c>
      <c r="I199" s="525" t="s">
        <v>6929</v>
      </c>
      <c r="J199" s="526">
        <v>23</v>
      </c>
      <c r="K199" s="438">
        <v>45</v>
      </c>
      <c r="L199" s="439" t="s">
        <v>6235</v>
      </c>
      <c r="M199" s="439">
        <v>23</v>
      </c>
      <c r="N199">
        <v>58</v>
      </c>
      <c r="O199" t="s">
        <v>5504</v>
      </c>
      <c r="P199">
        <v>33</v>
      </c>
      <c r="Q199" s="439">
        <v>64</v>
      </c>
      <c r="R199" s="439" t="s">
        <v>4758</v>
      </c>
      <c r="S199" s="440">
        <v>25</v>
      </c>
      <c r="T199" s="131">
        <v>55</v>
      </c>
      <c r="U199" t="s">
        <v>4004</v>
      </c>
      <c r="V199" s="132">
        <v>55</v>
      </c>
      <c r="W199" s="306">
        <v>49</v>
      </c>
      <c r="X199" s="307" t="s">
        <v>3226</v>
      </c>
      <c r="Y199" s="308">
        <v>39</v>
      </c>
      <c r="Z199" s="131">
        <v>42</v>
      </c>
      <c r="AA199" t="s">
        <v>2479</v>
      </c>
      <c r="AB199" s="132">
        <v>37</v>
      </c>
      <c r="AC199" s="306">
        <v>57</v>
      </c>
      <c r="AD199" s="307" t="s">
        <v>1730</v>
      </c>
      <c r="AE199" s="308">
        <v>73</v>
      </c>
      <c r="AF199" s="40">
        <v>54</v>
      </c>
      <c r="AG199" s="40" t="s">
        <v>971</v>
      </c>
      <c r="AH199" s="246">
        <v>98</v>
      </c>
      <c r="AI199" s="81">
        <v>45</v>
      </c>
      <c r="AJ199" s="81">
        <v>244688</v>
      </c>
      <c r="AK199" s="82">
        <v>115</v>
      </c>
      <c r="AL199" s="62">
        <v>51</v>
      </c>
      <c r="AM199" s="14">
        <v>227010</v>
      </c>
      <c r="AN199" s="63">
        <v>111</v>
      </c>
      <c r="AO199" s="80">
        <v>33</v>
      </c>
      <c r="AP199" s="81">
        <v>206096</v>
      </c>
      <c r="AQ199" s="82">
        <v>144</v>
      </c>
      <c r="AR199" s="60">
        <v>24</v>
      </c>
      <c r="AS199" s="13">
        <v>296354</v>
      </c>
      <c r="AT199" s="61">
        <v>123</v>
      </c>
      <c r="AU199" s="77">
        <v>40</v>
      </c>
      <c r="AV199" s="78">
        <v>216478</v>
      </c>
      <c r="AW199" s="79">
        <v>122</v>
      </c>
      <c r="AX199" s="62">
        <v>29</v>
      </c>
      <c r="AY199" s="14">
        <v>199721</v>
      </c>
      <c r="AZ199" s="63">
        <v>119</v>
      </c>
      <c r="BA199" s="77">
        <v>34</v>
      </c>
      <c r="BB199" s="78">
        <v>237940</v>
      </c>
      <c r="BC199" s="79">
        <v>85</v>
      </c>
      <c r="BD199" s="62">
        <v>44</v>
      </c>
      <c r="BE199" s="14">
        <v>261238</v>
      </c>
      <c r="BF199" s="63">
        <v>92</v>
      </c>
      <c r="BG199" s="80">
        <v>43</v>
      </c>
      <c r="BH199" s="81">
        <v>246956</v>
      </c>
      <c r="BI199" s="82">
        <v>79</v>
      </c>
      <c r="BJ199" s="62">
        <v>46</v>
      </c>
      <c r="BK199" s="14">
        <v>253185</v>
      </c>
      <c r="BL199" s="63">
        <v>77</v>
      </c>
      <c r="BM199" s="80">
        <v>59</v>
      </c>
      <c r="BN199" s="81">
        <v>256149</v>
      </c>
      <c r="BO199" s="82">
        <v>91</v>
      </c>
      <c r="BP199" s="62">
        <v>42</v>
      </c>
      <c r="BQ199" s="14">
        <v>226315</v>
      </c>
      <c r="BR199" s="14">
        <v>80</v>
      </c>
      <c r="BS199" s="62">
        <v>44</v>
      </c>
      <c r="BT199" s="14">
        <v>202669</v>
      </c>
      <c r="BU199" s="63">
        <v>85</v>
      </c>
      <c r="BV199" s="80">
        <v>20</v>
      </c>
      <c r="BW199" s="81">
        <v>178039</v>
      </c>
      <c r="BX199" s="82">
        <v>76</v>
      </c>
      <c r="BY199" s="62">
        <v>35</v>
      </c>
      <c r="BZ199" s="14">
        <v>198274</v>
      </c>
      <c r="CA199" s="63">
        <v>92</v>
      </c>
    </row>
    <row r="200" spans="1:79" x14ac:dyDescent="0.4">
      <c r="A200" t="s">
        <v>159</v>
      </c>
      <c r="B200" s="524"/>
      <c r="C200" s="525"/>
      <c r="D200" s="526"/>
      <c r="E200" s="439">
        <v>21</v>
      </c>
      <c r="F200" s="439" t="s">
        <v>7622</v>
      </c>
      <c r="G200" s="439">
        <v>27</v>
      </c>
      <c r="H200" s="524">
        <v>13</v>
      </c>
      <c r="I200" s="525" t="s">
        <v>6930</v>
      </c>
      <c r="J200" s="526">
        <v>27</v>
      </c>
      <c r="K200" s="438">
        <v>20</v>
      </c>
      <c r="L200" s="439" t="s">
        <v>6236</v>
      </c>
      <c r="M200" s="439">
        <v>23</v>
      </c>
      <c r="N200">
        <v>19</v>
      </c>
      <c r="O200" t="s">
        <v>5505</v>
      </c>
      <c r="P200">
        <v>18</v>
      </c>
      <c r="Q200" s="439">
        <v>14</v>
      </c>
      <c r="R200" s="439" t="s">
        <v>4759</v>
      </c>
      <c r="S200" s="440">
        <v>87</v>
      </c>
      <c r="T200" s="131">
        <v>28</v>
      </c>
      <c r="U200" t="s">
        <v>4005</v>
      </c>
      <c r="V200" s="132">
        <v>35</v>
      </c>
      <c r="W200" s="306">
        <v>18</v>
      </c>
      <c r="X200" s="307" t="s">
        <v>3227</v>
      </c>
      <c r="Y200" s="308">
        <v>32</v>
      </c>
      <c r="Z200" s="131">
        <v>22</v>
      </c>
      <c r="AA200" t="s">
        <v>2480</v>
      </c>
      <c r="AB200" s="132">
        <v>39</v>
      </c>
      <c r="AC200" s="306">
        <v>18</v>
      </c>
      <c r="AD200" s="307" t="s">
        <v>1731</v>
      </c>
      <c r="AE200" s="308">
        <v>75</v>
      </c>
      <c r="AF200" s="40">
        <v>20</v>
      </c>
      <c r="AG200" s="40" t="s">
        <v>972</v>
      </c>
      <c r="AH200" s="246">
        <v>80</v>
      </c>
      <c r="AI200" s="81">
        <v>17</v>
      </c>
      <c r="AJ200" s="81">
        <v>234300</v>
      </c>
      <c r="AK200" s="82">
        <v>96</v>
      </c>
      <c r="AL200" s="62">
        <v>14</v>
      </c>
      <c r="AM200" s="14">
        <v>248921</v>
      </c>
      <c r="AN200" s="63">
        <v>92</v>
      </c>
      <c r="AO200" s="80">
        <v>20</v>
      </c>
      <c r="AP200" s="81">
        <v>217080</v>
      </c>
      <c r="AQ200" s="82">
        <v>147</v>
      </c>
      <c r="AR200" s="60">
        <v>11</v>
      </c>
      <c r="AS200" s="13">
        <v>302455</v>
      </c>
      <c r="AT200" s="61">
        <v>127</v>
      </c>
      <c r="AU200" s="77">
        <v>12</v>
      </c>
      <c r="AV200" s="78">
        <v>241667</v>
      </c>
      <c r="AW200" s="79">
        <v>98</v>
      </c>
      <c r="AX200" s="62">
        <v>10</v>
      </c>
      <c r="AY200" s="14">
        <v>222690</v>
      </c>
      <c r="AZ200" s="63">
        <v>84</v>
      </c>
      <c r="BA200" s="77">
        <v>10</v>
      </c>
      <c r="BB200" s="78">
        <v>272950</v>
      </c>
      <c r="BC200" s="79">
        <v>120</v>
      </c>
      <c r="BD200" s="62">
        <v>20</v>
      </c>
      <c r="BE200" s="14">
        <v>277345</v>
      </c>
      <c r="BF200" s="63">
        <v>90</v>
      </c>
      <c r="BG200" s="80">
        <v>21</v>
      </c>
      <c r="BH200" s="81">
        <v>263500</v>
      </c>
      <c r="BI200" s="82">
        <v>83</v>
      </c>
      <c r="BJ200" s="62">
        <v>15</v>
      </c>
      <c r="BK200" s="14">
        <v>331640</v>
      </c>
      <c r="BL200" s="63">
        <v>93</v>
      </c>
      <c r="BM200" s="80">
        <v>15</v>
      </c>
      <c r="BN200" s="81">
        <v>228793</v>
      </c>
      <c r="BO200" s="82">
        <v>87</v>
      </c>
      <c r="BP200" s="62">
        <v>9</v>
      </c>
      <c r="BQ200" s="14">
        <v>202000</v>
      </c>
      <c r="BR200" s="14">
        <v>62</v>
      </c>
      <c r="BS200" s="62">
        <v>5</v>
      </c>
      <c r="BT200" s="14">
        <v>162380</v>
      </c>
      <c r="BU200" s="63">
        <v>123</v>
      </c>
      <c r="BV200" s="80"/>
      <c r="BW200" s="81"/>
      <c r="BX200" s="82"/>
      <c r="BY200" s="62"/>
      <c r="BZ200" s="14"/>
      <c r="CA200" s="63"/>
    </row>
    <row r="201" spans="1:79" x14ac:dyDescent="0.4">
      <c r="A201" t="s">
        <v>70</v>
      </c>
      <c r="B201" s="524"/>
      <c r="C201" s="525"/>
      <c r="D201" s="526"/>
      <c r="E201" s="439">
        <v>405</v>
      </c>
      <c r="F201" s="439" t="s">
        <v>7623</v>
      </c>
      <c r="G201" s="439">
        <v>22</v>
      </c>
      <c r="H201" s="524">
        <v>360</v>
      </c>
      <c r="I201" s="525" t="s">
        <v>6931</v>
      </c>
      <c r="J201" s="526">
        <v>19</v>
      </c>
      <c r="K201" s="438">
        <v>514</v>
      </c>
      <c r="L201" s="439" t="s">
        <v>6237</v>
      </c>
      <c r="M201" s="439">
        <v>18</v>
      </c>
      <c r="N201">
        <v>642</v>
      </c>
      <c r="O201" t="s">
        <v>5506</v>
      </c>
      <c r="P201">
        <v>19</v>
      </c>
      <c r="Q201" s="439">
        <v>634</v>
      </c>
      <c r="R201" s="439" t="s">
        <v>4760</v>
      </c>
      <c r="S201" s="440">
        <v>26</v>
      </c>
      <c r="T201" s="131">
        <v>633</v>
      </c>
      <c r="U201" t="s">
        <v>4006</v>
      </c>
      <c r="V201" s="132">
        <v>38</v>
      </c>
      <c r="W201" s="306">
        <v>626</v>
      </c>
      <c r="X201" s="307" t="s">
        <v>3228</v>
      </c>
      <c r="Y201" s="308">
        <v>45</v>
      </c>
      <c r="Z201" s="131">
        <v>650</v>
      </c>
      <c r="AA201" t="s">
        <v>2481</v>
      </c>
      <c r="AB201" s="132">
        <v>49</v>
      </c>
      <c r="AC201" s="306">
        <v>637</v>
      </c>
      <c r="AD201" s="307" t="s">
        <v>1732</v>
      </c>
      <c r="AE201" s="308">
        <v>69</v>
      </c>
      <c r="AF201" s="40">
        <v>571</v>
      </c>
      <c r="AG201" s="40" t="s">
        <v>973</v>
      </c>
      <c r="AH201" s="246">
        <v>77</v>
      </c>
      <c r="AI201" s="81">
        <v>506</v>
      </c>
      <c r="AJ201" s="81">
        <v>164280</v>
      </c>
      <c r="AK201" s="82">
        <v>96</v>
      </c>
      <c r="AL201" s="62">
        <v>524</v>
      </c>
      <c r="AM201" s="14">
        <v>173378</v>
      </c>
      <c r="AN201" s="63">
        <v>96</v>
      </c>
      <c r="AO201" s="80">
        <v>456</v>
      </c>
      <c r="AP201" s="81">
        <v>166642</v>
      </c>
      <c r="AQ201" s="82">
        <v>123</v>
      </c>
      <c r="AR201" s="60">
        <v>317</v>
      </c>
      <c r="AS201" s="13">
        <v>173043</v>
      </c>
      <c r="AT201" s="61">
        <v>132</v>
      </c>
      <c r="AU201" s="77">
        <v>334</v>
      </c>
      <c r="AV201" s="78">
        <v>176542</v>
      </c>
      <c r="AW201" s="79">
        <v>130</v>
      </c>
      <c r="AX201" s="62">
        <v>438</v>
      </c>
      <c r="AY201" s="14">
        <v>177636</v>
      </c>
      <c r="AZ201" s="63">
        <v>116</v>
      </c>
      <c r="BA201" s="77">
        <v>413</v>
      </c>
      <c r="BB201" s="78">
        <v>196315</v>
      </c>
      <c r="BC201" s="79">
        <v>106</v>
      </c>
      <c r="BD201" s="62">
        <v>527</v>
      </c>
      <c r="BE201" s="14">
        <v>211260</v>
      </c>
      <c r="BF201" s="63">
        <v>95</v>
      </c>
      <c r="BG201" s="80">
        <v>566</v>
      </c>
      <c r="BH201" s="81">
        <v>207493</v>
      </c>
      <c r="BI201" s="82">
        <v>78</v>
      </c>
      <c r="BJ201" s="62">
        <v>621</v>
      </c>
      <c r="BK201" s="14">
        <v>197100</v>
      </c>
      <c r="BL201" s="63">
        <v>77</v>
      </c>
      <c r="BM201" s="80">
        <v>589</v>
      </c>
      <c r="BN201" s="81">
        <v>182511</v>
      </c>
      <c r="BO201" s="82">
        <v>65</v>
      </c>
      <c r="BP201" s="62">
        <v>532</v>
      </c>
      <c r="BQ201" s="14">
        <v>168842</v>
      </c>
      <c r="BR201" s="14">
        <v>63</v>
      </c>
      <c r="BS201" s="62">
        <v>533</v>
      </c>
      <c r="BT201" s="14">
        <v>161467</v>
      </c>
      <c r="BU201" s="63">
        <v>75</v>
      </c>
      <c r="BV201" s="80">
        <v>497</v>
      </c>
      <c r="BW201" s="81">
        <v>147130</v>
      </c>
      <c r="BX201" s="82">
        <v>97</v>
      </c>
      <c r="BY201" s="62">
        <v>490</v>
      </c>
      <c r="BZ201" s="14">
        <v>142224</v>
      </c>
      <c r="CA201" s="63">
        <v>82</v>
      </c>
    </row>
    <row r="202" spans="1:79" x14ac:dyDescent="0.4">
      <c r="B202" s="217"/>
      <c r="C202" s="6"/>
      <c r="D202" s="218"/>
      <c r="E202" s="228"/>
      <c r="F202" s="229"/>
      <c r="G202" s="230"/>
      <c r="H202" s="217"/>
      <c r="I202" s="6"/>
      <c r="J202" s="218"/>
      <c r="K202" s="228"/>
      <c r="L202" s="229"/>
      <c r="M202" s="229"/>
      <c r="Q202" s="223"/>
      <c r="R202" s="223"/>
      <c r="S202" s="224"/>
      <c r="T202" s="131"/>
      <c r="V202" s="132"/>
      <c r="W202" s="222"/>
      <c r="X202" s="223"/>
      <c r="Y202" s="224"/>
      <c r="Z202" s="131"/>
      <c r="AA202"/>
      <c r="AB202" s="132"/>
      <c r="AC202" s="222"/>
      <c r="AD202" s="223"/>
      <c r="AE202" s="224"/>
      <c r="AF202" s="40"/>
      <c r="AG202"/>
      <c r="AH202"/>
      <c r="AI202" s="81"/>
      <c r="AJ202" s="81"/>
      <c r="AK202" s="82"/>
      <c r="AL202" s="62"/>
      <c r="AN202" s="63"/>
      <c r="AO202" s="80"/>
      <c r="AP202" s="81"/>
      <c r="AQ202" s="82"/>
      <c r="AR202" s="62"/>
      <c r="AT202" s="63"/>
      <c r="AU202" s="80"/>
      <c r="AV202" s="81"/>
      <c r="AW202" s="82"/>
      <c r="AX202" s="62"/>
      <c r="AZ202" s="63"/>
      <c r="BA202" s="80"/>
      <c r="BB202" s="81"/>
      <c r="BC202" s="82"/>
      <c r="BD202" s="62"/>
      <c r="BF202" s="63"/>
      <c r="BG202" s="80"/>
      <c r="BH202" s="81"/>
      <c r="BI202" s="82"/>
      <c r="BJ202" s="62"/>
      <c r="BL202" s="63"/>
      <c r="BM202" s="80"/>
      <c r="BN202" s="81"/>
      <c r="BO202" s="82"/>
      <c r="BP202" s="62"/>
      <c r="BS202" s="62"/>
      <c r="BU202" s="63"/>
      <c r="BV202" s="80"/>
      <c r="BW202" s="81"/>
      <c r="BX202" s="82"/>
      <c r="BY202" s="62"/>
      <c r="BZ202" s="14"/>
      <c r="CA202" s="63"/>
    </row>
    <row r="203" spans="1:79" x14ac:dyDescent="0.4">
      <c r="B203" s="217"/>
      <c r="C203" s="6"/>
      <c r="D203" s="218"/>
      <c r="E203" s="228"/>
      <c r="F203" s="229"/>
      <c r="G203" s="230"/>
      <c r="H203" s="217"/>
      <c r="I203" s="6"/>
      <c r="J203" s="218"/>
      <c r="K203" s="228"/>
      <c r="L203" s="229"/>
      <c r="M203" s="229"/>
      <c r="Q203" s="223"/>
      <c r="R203" s="223"/>
      <c r="S203" s="224"/>
      <c r="T203" s="131"/>
      <c r="V203" s="132"/>
      <c r="W203" s="222"/>
      <c r="X203" s="223"/>
      <c r="Y203" s="224"/>
      <c r="Z203" s="131"/>
      <c r="AA203"/>
      <c r="AB203" s="132"/>
      <c r="AC203" s="222"/>
      <c r="AD203" s="223"/>
      <c r="AE203" s="224"/>
      <c r="AF203" s="40"/>
      <c r="AG203"/>
      <c r="AH203"/>
      <c r="AI203" s="81"/>
      <c r="AJ203" s="81"/>
      <c r="AK203" s="82"/>
      <c r="AL203" s="62"/>
      <c r="AN203" s="63"/>
      <c r="AO203" s="80"/>
      <c r="AP203" s="81"/>
      <c r="AQ203" s="82"/>
      <c r="AR203" s="62"/>
      <c r="AT203" s="63"/>
      <c r="AU203" s="80"/>
      <c r="AV203" s="81"/>
      <c r="AW203" s="82"/>
      <c r="AX203" s="62"/>
      <c r="AZ203" s="63"/>
      <c r="BA203" s="80"/>
      <c r="BB203" s="81"/>
      <c r="BC203" s="82"/>
      <c r="BD203" s="62"/>
      <c r="BF203" s="63"/>
      <c r="BG203" s="80"/>
      <c r="BH203" s="81"/>
      <c r="BI203" s="82"/>
      <c r="BJ203" s="62"/>
      <c r="BL203" s="63"/>
      <c r="BM203" s="80"/>
      <c r="BN203" s="81"/>
      <c r="BO203" s="82"/>
      <c r="BP203" s="62"/>
      <c r="BS203" s="62"/>
      <c r="BU203" s="63"/>
      <c r="BV203" s="80"/>
      <c r="BW203" s="81"/>
      <c r="BX203" s="82"/>
      <c r="BY203" s="62"/>
      <c r="BZ203" s="14"/>
      <c r="CA203" s="63"/>
    </row>
    <row r="204" spans="1:79" x14ac:dyDescent="0.4">
      <c r="A204" s="21" t="s">
        <v>260</v>
      </c>
      <c r="B204" s="99"/>
      <c r="C204" s="21"/>
      <c r="D204" s="100"/>
      <c r="E204" s="122"/>
      <c r="F204" s="123"/>
      <c r="G204" s="124"/>
      <c r="H204" s="99"/>
      <c r="I204" s="21"/>
      <c r="J204" s="100"/>
      <c r="K204" s="122"/>
      <c r="L204" s="123"/>
      <c r="M204" s="123"/>
      <c r="Q204" s="223"/>
      <c r="R204" s="223"/>
      <c r="S204" s="224"/>
      <c r="T204" s="131"/>
      <c r="V204" s="132"/>
      <c r="W204" s="222"/>
      <c r="X204" s="223"/>
      <c r="Y204" s="224"/>
      <c r="Z204" s="131"/>
      <c r="AA204"/>
      <c r="AB204" s="132"/>
      <c r="AC204" s="122"/>
      <c r="AD204" s="123"/>
      <c r="AE204" s="124"/>
      <c r="AF204" s="40"/>
      <c r="AG204"/>
      <c r="AH204"/>
      <c r="AI204" s="81"/>
      <c r="AJ204" s="81"/>
      <c r="AK204" s="82"/>
      <c r="AL204" s="66"/>
      <c r="AM204" s="3"/>
      <c r="AN204" s="67"/>
      <c r="AO204" s="86"/>
      <c r="AP204" s="87"/>
      <c r="AQ204" s="88"/>
      <c r="AR204"/>
      <c r="AS204" s="3"/>
      <c r="AT204"/>
      <c r="AU204" s="80"/>
      <c r="AV204" s="81"/>
      <c r="AW204" s="82"/>
      <c r="AX204"/>
      <c r="AY204" s="3"/>
      <c r="AZ204"/>
      <c r="BA204" s="86"/>
      <c r="BB204" s="87"/>
      <c r="BC204" s="88"/>
      <c r="BD204" s="62"/>
      <c r="BF204" s="63"/>
      <c r="BG204" s="86"/>
      <c r="BH204" s="87"/>
      <c r="BI204" s="88"/>
      <c r="BJ204"/>
      <c r="BK204" s="3"/>
      <c r="BL204"/>
      <c r="BM204" s="86"/>
      <c r="BN204" s="87"/>
      <c r="BO204" s="88"/>
      <c r="BP204" s="62"/>
      <c r="BS204" s="62"/>
      <c r="BU204" s="63"/>
      <c r="BV204" s="80"/>
      <c r="BW204" s="81"/>
      <c r="BX204" s="82"/>
      <c r="BY204" s="62"/>
      <c r="BZ204" s="14"/>
      <c r="CA204" s="63"/>
    </row>
    <row r="205" spans="1:79" x14ac:dyDescent="0.4">
      <c r="A205" s="7"/>
      <c r="B205" s="106"/>
      <c r="C205" s="7"/>
      <c r="D205" s="107"/>
      <c r="E205" s="113"/>
      <c r="F205" s="114"/>
      <c r="G205" s="115"/>
      <c r="H205" s="106"/>
      <c r="I205" s="7"/>
      <c r="J205" s="107"/>
      <c r="K205" s="508"/>
      <c r="L205" s="509"/>
      <c r="M205" s="509"/>
      <c r="Q205" s="337"/>
      <c r="R205" s="337"/>
      <c r="S205" s="338"/>
      <c r="T205" s="390"/>
      <c r="U205" s="4"/>
      <c r="V205" s="391"/>
      <c r="W205" s="222"/>
      <c r="X205" s="223"/>
      <c r="Y205" s="224"/>
      <c r="Z205" s="131"/>
      <c r="AA205"/>
      <c r="AB205" s="132"/>
      <c r="AC205" s="113"/>
      <c r="AD205" s="114"/>
      <c r="AE205" s="115"/>
      <c r="AF205" s="40"/>
      <c r="AG205"/>
      <c r="AH205"/>
      <c r="AI205" s="87"/>
      <c r="AJ205" s="87"/>
      <c r="AK205" s="88"/>
      <c r="AL205" s="66"/>
      <c r="AM205" s="3"/>
      <c r="AN205" s="67"/>
      <c r="AO205" s="86"/>
      <c r="AP205" s="87"/>
      <c r="AQ205" s="88"/>
      <c r="AR205"/>
      <c r="AS205" s="3"/>
      <c r="AT205"/>
      <c r="AU205" s="86"/>
      <c r="AV205" s="87"/>
      <c r="AW205" s="88"/>
      <c r="AX205"/>
      <c r="AY205" s="3"/>
      <c r="AZ205"/>
      <c r="BA205" s="86"/>
      <c r="BB205" s="87"/>
      <c r="BC205" s="88"/>
      <c r="BD205"/>
      <c r="BE205" s="3"/>
      <c r="BF205"/>
      <c r="BG205" s="86"/>
      <c r="BH205" s="87"/>
      <c r="BI205" s="88"/>
      <c r="BJ205"/>
      <c r="BK205" s="3"/>
      <c r="BL205"/>
      <c r="BM205" s="86"/>
      <c r="BN205" s="87"/>
      <c r="BO205" s="88"/>
      <c r="BP205" s="62"/>
      <c r="BS205" s="62"/>
      <c r="BU205" s="63"/>
      <c r="BV205" s="80"/>
      <c r="BW205" s="81"/>
      <c r="BX205" s="82"/>
      <c r="BY205" s="62"/>
      <c r="BZ205" s="14"/>
      <c r="CA205" s="63"/>
    </row>
    <row r="206" spans="1:79" x14ac:dyDescent="0.4">
      <c r="A206" s="19"/>
      <c r="B206" s="387">
        <v>2025</v>
      </c>
      <c r="C206" s="393"/>
      <c r="D206" s="389"/>
      <c r="E206" s="334">
        <v>2024</v>
      </c>
      <c r="F206" s="335"/>
      <c r="G206" s="336"/>
      <c r="H206" s="387">
        <v>2023</v>
      </c>
      <c r="I206" s="393"/>
      <c r="J206" s="389"/>
      <c r="K206" s="334">
        <v>2022</v>
      </c>
      <c r="L206" s="335"/>
      <c r="M206" s="336"/>
      <c r="N206" s="4">
        <v>2021</v>
      </c>
      <c r="O206" s="4"/>
      <c r="P206" s="4"/>
      <c r="Q206" s="337">
        <v>2020</v>
      </c>
      <c r="R206" s="337"/>
      <c r="S206" s="338"/>
      <c r="T206" s="390">
        <v>2019</v>
      </c>
      <c r="U206" s="4"/>
      <c r="V206" s="391"/>
      <c r="W206" s="410">
        <v>2018</v>
      </c>
      <c r="X206" s="337"/>
      <c r="Y206" s="338"/>
      <c r="Z206" s="390">
        <v>2017</v>
      </c>
      <c r="AA206" s="4"/>
      <c r="AB206" s="391"/>
      <c r="AC206" s="354">
        <v>2016</v>
      </c>
      <c r="AD206" s="379"/>
      <c r="AE206" s="380"/>
      <c r="AF206" s="52">
        <v>2015</v>
      </c>
      <c r="AG206" s="52"/>
      <c r="AH206" s="353"/>
      <c r="AI206" s="87">
        <v>2014</v>
      </c>
      <c r="AJ206" s="87"/>
      <c r="AK206" s="88"/>
      <c r="AL206" s="66">
        <v>2013</v>
      </c>
      <c r="AM206" s="3"/>
      <c r="AN206" s="67"/>
      <c r="AO206" s="86">
        <v>2012</v>
      </c>
      <c r="AP206" s="87"/>
      <c r="AQ206" s="88"/>
      <c r="AR206">
        <v>2011</v>
      </c>
      <c r="AS206" s="3"/>
      <c r="AT206"/>
      <c r="AU206" s="86">
        <v>2010</v>
      </c>
      <c r="AV206" s="87"/>
      <c r="AW206" s="88"/>
      <c r="AX206">
        <v>2009</v>
      </c>
      <c r="AY206" s="3"/>
      <c r="AZ206"/>
      <c r="BA206" s="86">
        <v>2008</v>
      </c>
      <c r="BB206" s="87"/>
      <c r="BC206" s="88"/>
      <c r="BD206">
        <v>2007</v>
      </c>
      <c r="BE206" s="3"/>
      <c r="BF206"/>
      <c r="BG206" s="86">
        <v>2006</v>
      </c>
      <c r="BH206" s="87"/>
      <c r="BI206" s="88"/>
      <c r="BJ206">
        <v>2005</v>
      </c>
      <c r="BK206" s="3"/>
      <c r="BL206"/>
      <c r="BM206" s="86">
        <v>2004</v>
      </c>
      <c r="BN206" s="87"/>
      <c r="BO206" s="88"/>
      <c r="BP206">
        <v>2003</v>
      </c>
      <c r="BQ206" s="3"/>
      <c r="BR206" s="3"/>
      <c r="BS206">
        <v>2002</v>
      </c>
      <c r="BT206" s="3"/>
      <c r="BU206"/>
      <c r="BV206" s="86">
        <v>2001</v>
      </c>
      <c r="BW206" s="87"/>
      <c r="BX206" s="88"/>
      <c r="BY206">
        <v>2000</v>
      </c>
      <c r="BZ206" s="14"/>
      <c r="CA206" s="63"/>
    </row>
    <row r="207" spans="1:79" x14ac:dyDescent="0.4">
      <c r="A207" s="4"/>
      <c r="B207" s="390" t="s">
        <v>262</v>
      </c>
      <c r="C207" s="4" t="s">
        <v>263</v>
      </c>
      <c r="D207" s="391" t="s">
        <v>264</v>
      </c>
      <c r="E207" s="410" t="s">
        <v>262</v>
      </c>
      <c r="F207" s="337" t="s">
        <v>263</v>
      </c>
      <c r="G207" s="338" t="s">
        <v>264</v>
      </c>
      <c r="H207" s="390" t="s">
        <v>262</v>
      </c>
      <c r="I207" s="4" t="s">
        <v>263</v>
      </c>
      <c r="J207" s="391" t="s">
        <v>264</v>
      </c>
      <c r="K207" s="410" t="s">
        <v>262</v>
      </c>
      <c r="L207" s="337" t="s">
        <v>263</v>
      </c>
      <c r="M207" s="338" t="s">
        <v>264</v>
      </c>
      <c r="N207" s="4" t="s">
        <v>262</v>
      </c>
      <c r="O207" s="4" t="s">
        <v>263</v>
      </c>
      <c r="P207" s="4" t="s">
        <v>264</v>
      </c>
      <c r="Q207" s="337" t="s">
        <v>262</v>
      </c>
      <c r="R207" s="337" t="s">
        <v>263</v>
      </c>
      <c r="S207" s="338" t="s">
        <v>264</v>
      </c>
      <c r="T207" s="390" t="s">
        <v>262</v>
      </c>
      <c r="U207" s="4" t="s">
        <v>263</v>
      </c>
      <c r="V207" s="391" t="s">
        <v>264</v>
      </c>
      <c r="W207" s="410" t="s">
        <v>262</v>
      </c>
      <c r="X207" s="337" t="s">
        <v>263</v>
      </c>
      <c r="Y207" s="338" t="s">
        <v>264</v>
      </c>
      <c r="Z207" s="390" t="s">
        <v>262</v>
      </c>
      <c r="AA207" s="4" t="s">
        <v>263</v>
      </c>
      <c r="AB207" s="391" t="s">
        <v>264</v>
      </c>
      <c r="AC207" s="354" t="s">
        <v>262</v>
      </c>
      <c r="AD207" s="355" t="s">
        <v>263</v>
      </c>
      <c r="AE207" s="356" t="s">
        <v>264</v>
      </c>
      <c r="AF207" s="52" t="s">
        <v>262</v>
      </c>
      <c r="AG207" s="52" t="s">
        <v>263</v>
      </c>
      <c r="AH207" s="353" t="s">
        <v>264</v>
      </c>
      <c r="AI207" s="72" t="s">
        <v>262</v>
      </c>
      <c r="AJ207" s="72" t="s">
        <v>263</v>
      </c>
      <c r="AK207" s="73" t="s">
        <v>264</v>
      </c>
      <c r="AL207" s="56" t="s">
        <v>262</v>
      </c>
      <c r="AM207" s="45" t="s">
        <v>263</v>
      </c>
      <c r="AN207" s="57" t="s">
        <v>264</v>
      </c>
      <c r="AO207" s="71" t="s">
        <v>262</v>
      </c>
      <c r="AP207" s="72" t="s">
        <v>263</v>
      </c>
      <c r="AQ207" s="73" t="s">
        <v>264</v>
      </c>
      <c r="AR207" s="56" t="s">
        <v>262</v>
      </c>
      <c r="AS207" s="45" t="s">
        <v>263</v>
      </c>
      <c r="AT207" s="57" t="s">
        <v>264</v>
      </c>
      <c r="AU207" s="71" t="s">
        <v>262</v>
      </c>
      <c r="AV207" s="72" t="s">
        <v>263</v>
      </c>
      <c r="AW207" s="73" t="s">
        <v>264</v>
      </c>
      <c r="AX207" s="56" t="s">
        <v>262</v>
      </c>
      <c r="AY207" s="45" t="s">
        <v>263</v>
      </c>
      <c r="AZ207" s="57" t="s">
        <v>264</v>
      </c>
      <c r="BA207" s="71" t="s">
        <v>262</v>
      </c>
      <c r="BB207" s="72" t="s">
        <v>263</v>
      </c>
      <c r="BC207" s="73" t="s">
        <v>264</v>
      </c>
      <c r="BD207" s="56" t="s">
        <v>262</v>
      </c>
      <c r="BE207" s="45" t="s">
        <v>263</v>
      </c>
      <c r="BF207" s="57" t="s">
        <v>264</v>
      </c>
      <c r="BG207" s="71" t="s">
        <v>262</v>
      </c>
      <c r="BH207" s="72" t="s">
        <v>263</v>
      </c>
      <c r="BI207" s="73" t="s">
        <v>264</v>
      </c>
      <c r="BJ207" s="56" t="s">
        <v>262</v>
      </c>
      <c r="BK207" s="45" t="s">
        <v>263</v>
      </c>
      <c r="BL207" s="57" t="s">
        <v>264</v>
      </c>
      <c r="BM207" s="71" t="s">
        <v>262</v>
      </c>
      <c r="BN207" s="72" t="s">
        <v>263</v>
      </c>
      <c r="BO207" s="73" t="s">
        <v>264</v>
      </c>
      <c r="BP207" s="56" t="s">
        <v>262</v>
      </c>
      <c r="BQ207" s="45" t="s">
        <v>263</v>
      </c>
      <c r="BR207" s="45" t="s">
        <v>264</v>
      </c>
      <c r="BS207" s="56" t="s">
        <v>262</v>
      </c>
      <c r="BT207" s="45" t="s">
        <v>263</v>
      </c>
      <c r="BU207" s="57" t="s">
        <v>264</v>
      </c>
      <c r="BV207" s="71" t="s">
        <v>262</v>
      </c>
      <c r="BW207" s="72" t="s">
        <v>263</v>
      </c>
      <c r="BX207" s="73" t="s">
        <v>264</v>
      </c>
      <c r="BY207" s="56" t="s">
        <v>262</v>
      </c>
      <c r="BZ207" s="3" t="s">
        <v>263</v>
      </c>
      <c r="CA207" t="s">
        <v>264</v>
      </c>
    </row>
    <row r="208" spans="1:79" x14ac:dyDescent="0.4">
      <c r="A208" s="247" t="s">
        <v>71</v>
      </c>
      <c r="B208" s="521"/>
      <c r="C208" s="522"/>
      <c r="D208" s="523"/>
      <c r="E208" s="491">
        <v>4680</v>
      </c>
      <c r="F208" s="460" t="s">
        <v>7624</v>
      </c>
      <c r="G208" s="461">
        <v>25</v>
      </c>
      <c r="H208" s="521">
        <v>4539</v>
      </c>
      <c r="I208" s="522" t="s">
        <v>6960</v>
      </c>
      <c r="J208" s="523">
        <v>21</v>
      </c>
      <c r="K208" s="491">
        <v>5379</v>
      </c>
      <c r="L208" s="460" t="s">
        <v>6266</v>
      </c>
      <c r="M208" s="461">
        <v>8</v>
      </c>
      <c r="N208" s="247">
        <v>6344</v>
      </c>
      <c r="O208" s="35" t="s">
        <v>5537</v>
      </c>
      <c r="P208" s="248">
        <v>22</v>
      </c>
      <c r="Q208" s="313">
        <v>6445</v>
      </c>
      <c r="R208" s="460" t="s">
        <v>3053</v>
      </c>
      <c r="S208" s="461">
        <v>32</v>
      </c>
      <c r="T208" s="247">
        <v>6035</v>
      </c>
      <c r="U208" s="35" t="s">
        <v>4037</v>
      </c>
      <c r="V208" s="248">
        <v>37</v>
      </c>
      <c r="W208" s="312">
        <v>5891</v>
      </c>
      <c r="X208" s="313" t="s">
        <v>3258</v>
      </c>
      <c r="Y208" s="314">
        <v>41</v>
      </c>
      <c r="Z208" s="247">
        <v>5998</v>
      </c>
      <c r="AA208" s="35" t="s">
        <v>2512</v>
      </c>
      <c r="AB208" s="248">
        <v>50</v>
      </c>
      <c r="AC208" s="312">
        <v>6038</v>
      </c>
      <c r="AD208" s="313" t="s">
        <v>1733</v>
      </c>
      <c r="AE208" s="314">
        <v>66</v>
      </c>
      <c r="AF208" s="364">
        <v>5849</v>
      </c>
      <c r="AG208" s="364" t="s">
        <v>1004</v>
      </c>
      <c r="AH208" s="365">
        <v>70</v>
      </c>
      <c r="AI208" s="75">
        <v>5184</v>
      </c>
      <c r="AJ208" s="75">
        <v>282760</v>
      </c>
      <c r="AK208" s="76">
        <v>79</v>
      </c>
      <c r="AL208" s="58">
        <v>5245</v>
      </c>
      <c r="AM208" s="46">
        <v>276007</v>
      </c>
      <c r="AN208" s="59">
        <v>88</v>
      </c>
      <c r="AO208" s="74">
        <v>4808</v>
      </c>
      <c r="AP208" s="75">
        <v>259361</v>
      </c>
      <c r="AQ208" s="76">
        <v>112</v>
      </c>
      <c r="AR208" s="58">
        <v>3698</v>
      </c>
      <c r="AS208" s="46">
        <v>260179</v>
      </c>
      <c r="AT208" s="59">
        <v>111</v>
      </c>
      <c r="AU208" s="74">
        <v>3490</v>
      </c>
      <c r="AV208" s="75">
        <v>272233</v>
      </c>
      <c r="AW208" s="76">
        <v>103</v>
      </c>
      <c r="AX208" s="58">
        <v>3773</v>
      </c>
      <c r="AY208" s="46">
        <v>268145</v>
      </c>
      <c r="AZ208" s="59">
        <v>101</v>
      </c>
      <c r="BA208" s="74">
        <v>3818</v>
      </c>
      <c r="BB208" s="75">
        <v>283833</v>
      </c>
      <c r="BC208" s="76">
        <v>97</v>
      </c>
      <c r="BD208" s="58">
        <v>4794</v>
      </c>
      <c r="BE208" s="46">
        <v>301688</v>
      </c>
      <c r="BF208" s="59">
        <v>94</v>
      </c>
      <c r="BG208" s="74">
        <v>5328</v>
      </c>
      <c r="BH208" s="75">
        <v>304541</v>
      </c>
      <c r="BI208" s="76">
        <v>84</v>
      </c>
      <c r="BJ208" s="58">
        <v>5624</v>
      </c>
      <c r="BK208" s="46">
        <v>299023</v>
      </c>
      <c r="BL208" s="59">
        <v>72</v>
      </c>
      <c r="BM208" s="74">
        <v>5167</v>
      </c>
      <c r="BN208" s="75">
        <v>282084</v>
      </c>
      <c r="BO208" s="76">
        <v>63</v>
      </c>
      <c r="BP208" s="58">
        <v>5065</v>
      </c>
      <c r="BQ208" s="46">
        <v>256244</v>
      </c>
      <c r="BR208" s="46">
        <v>61</v>
      </c>
      <c r="BS208" s="58">
        <v>4979</v>
      </c>
      <c r="BT208" s="46">
        <v>239463</v>
      </c>
      <c r="BU208" s="59">
        <v>68</v>
      </c>
      <c r="BV208" s="74">
        <v>4812</v>
      </c>
      <c r="BW208" s="75">
        <v>220083</v>
      </c>
      <c r="BX208" s="76">
        <v>68</v>
      </c>
      <c r="BY208" s="58">
        <v>4435</v>
      </c>
      <c r="BZ208" s="46">
        <v>210340</v>
      </c>
      <c r="CA208" s="59">
        <v>78</v>
      </c>
    </row>
    <row r="209" spans="1:79" x14ac:dyDescent="0.4">
      <c r="A209" t="s">
        <v>190</v>
      </c>
      <c r="B209" s="524"/>
      <c r="C209" s="525"/>
      <c r="D209" s="526"/>
      <c r="E209" s="439">
        <v>16</v>
      </c>
      <c r="F209" s="439" t="s">
        <v>7625</v>
      </c>
      <c r="G209" s="439">
        <v>13</v>
      </c>
      <c r="H209" s="524">
        <v>14</v>
      </c>
      <c r="I209" s="525" t="s">
        <v>6933</v>
      </c>
      <c r="J209" s="526">
        <v>10</v>
      </c>
      <c r="K209" s="438">
        <v>22</v>
      </c>
      <c r="L209" s="439" t="s">
        <v>6239</v>
      </c>
      <c r="M209" s="439">
        <v>24</v>
      </c>
      <c r="N209">
        <v>16</v>
      </c>
      <c r="O209" t="s">
        <v>5508</v>
      </c>
      <c r="P209">
        <v>7</v>
      </c>
      <c r="Q209" s="307">
        <v>18</v>
      </c>
      <c r="R209" s="439" t="s">
        <v>4761</v>
      </c>
      <c r="S209" s="440">
        <v>17</v>
      </c>
      <c r="T209" s="131">
        <v>15</v>
      </c>
      <c r="U209" t="s">
        <v>4008</v>
      </c>
      <c r="V209" s="132">
        <v>31</v>
      </c>
      <c r="W209" s="306">
        <v>17</v>
      </c>
      <c r="X209" s="307" t="s">
        <v>3230</v>
      </c>
      <c r="Y209" s="308">
        <v>39</v>
      </c>
      <c r="Z209" s="131">
        <v>15</v>
      </c>
      <c r="AA209" t="s">
        <v>2483</v>
      </c>
      <c r="AB209" s="132">
        <v>47</v>
      </c>
      <c r="AC209" s="306">
        <v>14</v>
      </c>
      <c r="AD209" s="307" t="s">
        <v>1734</v>
      </c>
      <c r="AE209" s="308">
        <v>102</v>
      </c>
      <c r="AF209" s="40">
        <v>12</v>
      </c>
      <c r="AG209" s="40" t="s">
        <v>975</v>
      </c>
      <c r="AH209" s="246">
        <v>57</v>
      </c>
      <c r="AI209" s="78">
        <v>8</v>
      </c>
      <c r="AJ209" s="78">
        <v>190812</v>
      </c>
      <c r="AK209" s="79">
        <v>59</v>
      </c>
      <c r="AL209" s="62">
        <v>9</v>
      </c>
      <c r="AM209" s="14">
        <v>190444</v>
      </c>
      <c r="AN209" s="63">
        <v>57</v>
      </c>
      <c r="AO209" s="80">
        <v>6</v>
      </c>
      <c r="AP209" s="81">
        <v>187333</v>
      </c>
      <c r="AQ209" s="82">
        <v>119</v>
      </c>
      <c r="AR209" s="62">
        <v>8</v>
      </c>
      <c r="AS209" s="14">
        <v>215362</v>
      </c>
      <c r="AT209" s="63">
        <v>99</v>
      </c>
      <c r="AU209" s="77">
        <v>6</v>
      </c>
      <c r="AV209" s="78">
        <v>181136</v>
      </c>
      <c r="AW209" s="79">
        <v>143</v>
      </c>
      <c r="AX209" s="62">
        <v>10</v>
      </c>
      <c r="AY209" s="14">
        <v>197900</v>
      </c>
      <c r="AZ209" s="63">
        <v>67</v>
      </c>
      <c r="BA209" s="77">
        <v>8</v>
      </c>
      <c r="BB209" s="78">
        <v>175891</v>
      </c>
      <c r="BC209" s="79">
        <v>82</v>
      </c>
      <c r="BD209" s="62">
        <v>5</v>
      </c>
      <c r="BE209" s="14">
        <v>252008</v>
      </c>
      <c r="BF209" s="63">
        <v>67</v>
      </c>
      <c r="BG209" s="80">
        <v>8</v>
      </c>
      <c r="BH209" s="81">
        <v>204650</v>
      </c>
      <c r="BI209" s="82">
        <v>83</v>
      </c>
      <c r="BJ209" s="62">
        <v>12</v>
      </c>
      <c r="BK209" s="14">
        <v>194908</v>
      </c>
      <c r="BL209" s="63">
        <v>42</v>
      </c>
      <c r="BM209" s="80">
        <v>14</v>
      </c>
      <c r="BN209" s="81">
        <v>200007</v>
      </c>
      <c r="BO209" s="82">
        <v>43</v>
      </c>
      <c r="BP209" s="60">
        <v>15</v>
      </c>
      <c r="BQ209" s="13">
        <v>183053</v>
      </c>
      <c r="BR209" s="13">
        <v>44</v>
      </c>
      <c r="BS209" s="60">
        <v>15</v>
      </c>
      <c r="BT209" s="13">
        <v>154693</v>
      </c>
      <c r="BU209" s="61">
        <v>65</v>
      </c>
      <c r="BV209" s="86"/>
      <c r="BW209" s="87"/>
      <c r="BX209" s="88"/>
      <c r="BZ209" s="14"/>
      <c r="CA209" s="63"/>
    </row>
    <row r="210" spans="1:79" x14ac:dyDescent="0.4">
      <c r="A210" t="s">
        <v>72</v>
      </c>
      <c r="B210" s="524"/>
      <c r="C210" s="525"/>
      <c r="D210" s="526"/>
      <c r="E210" s="439">
        <v>540</v>
      </c>
      <c r="F210" s="439" t="s">
        <v>7626</v>
      </c>
      <c r="G210" s="439">
        <v>17</v>
      </c>
      <c r="H210" s="524">
        <v>523</v>
      </c>
      <c r="I210" s="525" t="s">
        <v>6934</v>
      </c>
      <c r="J210" s="526">
        <v>17</v>
      </c>
      <c r="K210" s="438">
        <v>691</v>
      </c>
      <c r="L210" s="439" t="s">
        <v>6240</v>
      </c>
      <c r="M210" s="439">
        <v>16</v>
      </c>
      <c r="N210">
        <v>800</v>
      </c>
      <c r="O210" t="s">
        <v>5509</v>
      </c>
      <c r="P210">
        <v>21</v>
      </c>
      <c r="Q210" s="439">
        <v>787</v>
      </c>
      <c r="R210" s="439" t="s">
        <v>4762</v>
      </c>
      <c r="S210" s="440">
        <v>29</v>
      </c>
      <c r="T210" s="131">
        <v>712</v>
      </c>
      <c r="U210" t="s">
        <v>4009</v>
      </c>
      <c r="V210" s="132">
        <v>31</v>
      </c>
      <c r="W210" s="306">
        <v>681</v>
      </c>
      <c r="X210" s="307" t="s">
        <v>3231</v>
      </c>
      <c r="Y210" s="308">
        <v>37</v>
      </c>
      <c r="Z210" s="131">
        <v>711</v>
      </c>
      <c r="AA210" t="s">
        <v>2484</v>
      </c>
      <c r="AB210" s="132">
        <v>44</v>
      </c>
      <c r="AC210" s="306">
        <v>692</v>
      </c>
      <c r="AD210" s="307" t="s">
        <v>1735</v>
      </c>
      <c r="AE210" s="308">
        <v>49</v>
      </c>
      <c r="AF210" s="40">
        <v>702</v>
      </c>
      <c r="AG210" s="40" t="s">
        <v>976</v>
      </c>
      <c r="AH210" s="246">
        <v>59</v>
      </c>
      <c r="AI210" s="81">
        <v>626</v>
      </c>
      <c r="AJ210" s="81">
        <v>306534</v>
      </c>
      <c r="AK210" s="82">
        <v>86</v>
      </c>
      <c r="AL210" s="62">
        <v>636</v>
      </c>
      <c r="AM210" s="14">
        <v>284341</v>
      </c>
      <c r="AN210" s="63">
        <v>82</v>
      </c>
      <c r="AO210" s="80">
        <v>625</v>
      </c>
      <c r="AP210" s="81">
        <v>292260</v>
      </c>
      <c r="AQ210" s="82">
        <v>101</v>
      </c>
      <c r="AR210" s="62">
        <v>453</v>
      </c>
      <c r="AS210" s="14">
        <v>287370</v>
      </c>
      <c r="AT210" s="63">
        <v>107</v>
      </c>
      <c r="AU210" s="77">
        <v>438</v>
      </c>
      <c r="AV210" s="78">
        <v>297206</v>
      </c>
      <c r="AW210" s="79">
        <v>99</v>
      </c>
      <c r="AX210" s="62">
        <v>463</v>
      </c>
      <c r="AY210" s="14">
        <v>295409</v>
      </c>
      <c r="AZ210" s="63">
        <v>101</v>
      </c>
      <c r="BA210" s="77">
        <v>392</v>
      </c>
      <c r="BB210" s="78">
        <v>302580</v>
      </c>
      <c r="BC210" s="79">
        <v>87</v>
      </c>
      <c r="BD210" s="62">
        <v>547</v>
      </c>
      <c r="BE210" s="14">
        <v>329716</v>
      </c>
      <c r="BF210" s="63">
        <v>95</v>
      </c>
      <c r="BG210" s="80">
        <v>562</v>
      </c>
      <c r="BH210" s="81">
        <v>328436</v>
      </c>
      <c r="BI210" s="82">
        <v>94</v>
      </c>
      <c r="BJ210" s="62">
        <v>648</v>
      </c>
      <c r="BK210" s="14">
        <v>331984</v>
      </c>
      <c r="BL210" s="63">
        <v>91</v>
      </c>
      <c r="BM210" s="80">
        <v>603</v>
      </c>
      <c r="BN210" s="81">
        <v>306889</v>
      </c>
      <c r="BO210" s="82">
        <v>70</v>
      </c>
      <c r="BP210" s="62">
        <v>583</v>
      </c>
      <c r="BQ210" s="14">
        <v>303006</v>
      </c>
      <c r="BR210" s="14">
        <v>79</v>
      </c>
      <c r="BS210" s="62">
        <v>585</v>
      </c>
      <c r="BT210" s="14">
        <v>272982</v>
      </c>
      <c r="BU210" s="63">
        <v>68</v>
      </c>
      <c r="BV210" s="80">
        <v>590</v>
      </c>
      <c r="BW210" s="81">
        <v>268422</v>
      </c>
      <c r="BX210" s="82">
        <v>81</v>
      </c>
      <c r="BY210" s="62">
        <v>589</v>
      </c>
      <c r="BZ210" s="14">
        <v>259604</v>
      </c>
      <c r="CA210" s="63">
        <v>86</v>
      </c>
    </row>
    <row r="211" spans="1:79" x14ac:dyDescent="0.4">
      <c r="A211" t="s">
        <v>73</v>
      </c>
      <c r="B211" s="524"/>
      <c r="C211" s="525"/>
      <c r="D211" s="526"/>
      <c r="E211" s="439">
        <v>15</v>
      </c>
      <c r="F211" s="439" t="s">
        <v>7627</v>
      </c>
      <c r="G211" s="439">
        <v>18</v>
      </c>
      <c r="H211" s="524">
        <v>14</v>
      </c>
      <c r="I211" s="525" t="s">
        <v>6935</v>
      </c>
      <c r="J211" s="526">
        <v>7</v>
      </c>
      <c r="K211" s="438">
        <v>25</v>
      </c>
      <c r="L211" s="439" t="s">
        <v>6241</v>
      </c>
      <c r="M211" s="439">
        <v>21</v>
      </c>
      <c r="N211">
        <v>28</v>
      </c>
      <c r="O211" t="s">
        <v>5510</v>
      </c>
      <c r="P211">
        <v>9</v>
      </c>
      <c r="Q211" s="439">
        <v>23</v>
      </c>
      <c r="R211" s="439" t="s">
        <v>4763</v>
      </c>
      <c r="S211" s="440">
        <v>15</v>
      </c>
      <c r="T211" s="131">
        <v>31</v>
      </c>
      <c r="U211" t="s">
        <v>4010</v>
      </c>
      <c r="V211" s="132">
        <v>29</v>
      </c>
      <c r="W211" s="306">
        <v>17</v>
      </c>
      <c r="X211" s="307" t="s">
        <v>3232</v>
      </c>
      <c r="Y211" s="308">
        <v>27</v>
      </c>
      <c r="Z211" s="131">
        <v>25</v>
      </c>
      <c r="AA211" t="s">
        <v>2485</v>
      </c>
      <c r="AB211" s="132">
        <v>66</v>
      </c>
      <c r="AC211" s="306">
        <v>19</v>
      </c>
      <c r="AD211" s="307" t="s">
        <v>1736</v>
      </c>
      <c r="AE211" s="308">
        <v>84</v>
      </c>
      <c r="AF211" s="40">
        <v>23</v>
      </c>
      <c r="AG211" s="40" t="s">
        <v>977</v>
      </c>
      <c r="AH211" s="246">
        <v>65</v>
      </c>
      <c r="AI211" s="81">
        <v>21</v>
      </c>
      <c r="AJ211" s="81">
        <v>119175</v>
      </c>
      <c r="AK211" s="82">
        <v>103</v>
      </c>
      <c r="AL211" s="62">
        <v>19</v>
      </c>
      <c r="AM211" s="14">
        <v>152026</v>
      </c>
      <c r="AN211" s="63">
        <v>101</v>
      </c>
      <c r="AO211" s="80">
        <v>23</v>
      </c>
      <c r="AP211" s="81">
        <v>138052</v>
      </c>
      <c r="AQ211" s="82">
        <v>80</v>
      </c>
      <c r="AR211" s="62">
        <v>19</v>
      </c>
      <c r="AS211" s="14">
        <v>124313</v>
      </c>
      <c r="AT211" s="63">
        <v>102</v>
      </c>
      <c r="AU211" s="77">
        <v>6</v>
      </c>
      <c r="AV211" s="78">
        <v>137117</v>
      </c>
      <c r="AW211" s="79">
        <v>63</v>
      </c>
      <c r="AX211" s="62">
        <v>23</v>
      </c>
      <c r="AY211" s="14">
        <v>125790</v>
      </c>
      <c r="AZ211" s="63">
        <v>102</v>
      </c>
      <c r="BA211" s="77">
        <v>23</v>
      </c>
      <c r="BB211" s="78">
        <v>122381</v>
      </c>
      <c r="BC211" s="79">
        <v>169</v>
      </c>
      <c r="BD211" s="62">
        <v>25</v>
      </c>
      <c r="BE211" s="14">
        <v>161700</v>
      </c>
      <c r="BF211" s="63">
        <v>87</v>
      </c>
      <c r="BG211" s="80">
        <v>12</v>
      </c>
      <c r="BH211" s="81">
        <v>178725</v>
      </c>
      <c r="BI211" s="82">
        <v>55</v>
      </c>
      <c r="BJ211" s="62">
        <v>22</v>
      </c>
      <c r="BK211" s="14">
        <v>172727</v>
      </c>
      <c r="BL211" s="63">
        <v>25</v>
      </c>
      <c r="BM211" s="80">
        <v>11</v>
      </c>
      <c r="BN211" s="81">
        <v>151982</v>
      </c>
      <c r="BO211" s="82">
        <v>28</v>
      </c>
      <c r="BP211" s="62">
        <v>20</v>
      </c>
      <c r="BQ211" s="14">
        <v>153051</v>
      </c>
      <c r="BR211" s="14">
        <v>41</v>
      </c>
      <c r="BS211" s="62">
        <v>14</v>
      </c>
      <c r="BT211" s="14">
        <v>134700</v>
      </c>
      <c r="BU211" s="63">
        <v>51</v>
      </c>
      <c r="BV211" s="80">
        <v>15</v>
      </c>
      <c r="BW211" s="81">
        <v>112460</v>
      </c>
      <c r="BX211" s="82">
        <v>72</v>
      </c>
      <c r="BY211" s="62">
        <v>13</v>
      </c>
      <c r="BZ211" s="14">
        <v>129253</v>
      </c>
      <c r="CA211" s="63">
        <v>91</v>
      </c>
    </row>
    <row r="212" spans="1:79" x14ac:dyDescent="0.4">
      <c r="A212" t="s">
        <v>160</v>
      </c>
      <c r="B212" s="524"/>
      <c r="C212" s="525"/>
      <c r="D212" s="526"/>
      <c r="E212" s="439">
        <v>3</v>
      </c>
      <c r="F212" s="439" t="s">
        <v>7628</v>
      </c>
      <c r="G212" s="439">
        <v>30</v>
      </c>
      <c r="H212" s="524">
        <v>2</v>
      </c>
      <c r="I212" s="525" t="s">
        <v>6755</v>
      </c>
      <c r="J212" s="526">
        <v>5</v>
      </c>
      <c r="K212" s="438">
        <v>6</v>
      </c>
      <c r="L212" s="439" t="s">
        <v>6242</v>
      </c>
      <c r="M212" s="439">
        <v>15</v>
      </c>
      <c r="N212">
        <v>10</v>
      </c>
      <c r="O212" t="s">
        <v>5511</v>
      </c>
      <c r="P212">
        <v>54</v>
      </c>
      <c r="Q212" s="439">
        <v>22</v>
      </c>
      <c r="R212" s="439" t="s">
        <v>4764</v>
      </c>
      <c r="S212" s="440">
        <v>57</v>
      </c>
      <c r="T212" s="131">
        <v>9</v>
      </c>
      <c r="U212" t="s">
        <v>4011</v>
      </c>
      <c r="V212" s="132">
        <v>165</v>
      </c>
      <c r="W212" s="306">
        <v>5</v>
      </c>
      <c r="X212" s="307" t="s">
        <v>3233</v>
      </c>
      <c r="Y212" s="308">
        <v>84</v>
      </c>
      <c r="Z212" s="131">
        <v>14</v>
      </c>
      <c r="AA212" t="s">
        <v>2486</v>
      </c>
      <c r="AB212" s="132">
        <v>184</v>
      </c>
      <c r="AC212" s="306">
        <v>7</v>
      </c>
      <c r="AD212" s="307" t="s">
        <v>1737</v>
      </c>
      <c r="AE212" s="308">
        <v>196</v>
      </c>
      <c r="AF212" s="40">
        <v>7</v>
      </c>
      <c r="AG212" s="40" t="s">
        <v>978</v>
      </c>
      <c r="AH212" s="246">
        <v>68</v>
      </c>
      <c r="AI212" s="81">
        <v>8</v>
      </c>
      <c r="AJ212" s="81">
        <v>1126859</v>
      </c>
      <c r="AK212" s="82">
        <v>63</v>
      </c>
      <c r="AL212" s="62">
        <v>6</v>
      </c>
      <c r="AM212" s="14">
        <v>1426667</v>
      </c>
      <c r="AN212" s="63">
        <v>341</v>
      </c>
      <c r="AO212" s="80">
        <v>8</v>
      </c>
      <c r="AP212" s="81">
        <v>1178925</v>
      </c>
      <c r="AQ212" s="82">
        <v>116</v>
      </c>
      <c r="AR212" s="62">
        <v>4</v>
      </c>
      <c r="AS212" s="14">
        <v>2225000</v>
      </c>
      <c r="AT212" s="63">
        <v>63</v>
      </c>
      <c r="AU212" s="77">
        <v>4</v>
      </c>
      <c r="AV212" s="78">
        <v>950000</v>
      </c>
      <c r="AW212" s="79">
        <v>219</v>
      </c>
      <c r="AX212" s="62">
        <v>6</v>
      </c>
      <c r="AY212" s="14">
        <v>865483</v>
      </c>
      <c r="AZ212" s="63">
        <v>109</v>
      </c>
      <c r="BA212" s="77">
        <v>5</v>
      </c>
      <c r="BB212" s="78">
        <v>1526130</v>
      </c>
      <c r="BC212" s="79">
        <v>241</v>
      </c>
      <c r="BD212" s="62">
        <v>5</v>
      </c>
      <c r="BE212" s="14">
        <v>1122000</v>
      </c>
      <c r="BF212" s="63">
        <v>169</v>
      </c>
      <c r="BG212" s="80">
        <v>13</v>
      </c>
      <c r="BH212" s="81">
        <v>2366538</v>
      </c>
      <c r="BI212" s="82">
        <v>93</v>
      </c>
      <c r="BJ212" s="62">
        <v>5</v>
      </c>
      <c r="BK212" s="14">
        <v>1464600</v>
      </c>
      <c r="BL212" s="63">
        <v>81</v>
      </c>
      <c r="BM212" s="80">
        <v>8</v>
      </c>
      <c r="BN212" s="81">
        <v>1317268</v>
      </c>
      <c r="BO212" s="82">
        <v>133</v>
      </c>
      <c r="BP212" s="62">
        <v>5</v>
      </c>
      <c r="BQ212" s="14">
        <v>2426000</v>
      </c>
      <c r="BR212" s="14">
        <v>172</v>
      </c>
      <c r="BS212" s="62">
        <v>3</v>
      </c>
      <c r="BT212" s="14">
        <v>1620000</v>
      </c>
      <c r="BU212" s="63">
        <v>41</v>
      </c>
      <c r="BV212" s="80"/>
      <c r="BW212" s="81"/>
      <c r="BX212" s="82"/>
      <c r="BY212" s="62"/>
      <c r="BZ212" s="14"/>
      <c r="CA212" s="63"/>
    </row>
    <row r="213" spans="1:79" x14ac:dyDescent="0.4">
      <c r="A213" t="s">
        <v>74</v>
      </c>
      <c r="B213" s="524"/>
      <c r="C213" s="525"/>
      <c r="D213" s="526"/>
      <c r="E213" s="439">
        <v>165</v>
      </c>
      <c r="F213" s="439" t="s">
        <v>7629</v>
      </c>
      <c r="G213" s="439">
        <v>23</v>
      </c>
      <c r="H213" s="524">
        <v>156</v>
      </c>
      <c r="I213" s="525" t="s">
        <v>6936</v>
      </c>
      <c r="J213" s="526">
        <v>25</v>
      </c>
      <c r="K213" s="438">
        <v>179</v>
      </c>
      <c r="L213" s="439" t="s">
        <v>6243</v>
      </c>
      <c r="M213" s="439">
        <v>17</v>
      </c>
      <c r="N213">
        <v>218</v>
      </c>
      <c r="O213" t="s">
        <v>5512</v>
      </c>
      <c r="P213">
        <v>27</v>
      </c>
      <c r="Q213" s="439">
        <v>221</v>
      </c>
      <c r="R213" s="439" t="s">
        <v>4765</v>
      </c>
      <c r="S213" s="440">
        <v>42</v>
      </c>
      <c r="T213" s="131">
        <v>223</v>
      </c>
      <c r="U213" t="s">
        <v>4012</v>
      </c>
      <c r="V213" s="132">
        <v>58</v>
      </c>
      <c r="W213" s="306">
        <v>215</v>
      </c>
      <c r="X213" s="307" t="s">
        <v>3234</v>
      </c>
      <c r="Y213" s="308">
        <v>63</v>
      </c>
      <c r="Z213" s="131">
        <v>245</v>
      </c>
      <c r="AA213" t="s">
        <v>2487</v>
      </c>
      <c r="AB213" s="132">
        <v>74</v>
      </c>
      <c r="AC213" s="306">
        <v>251</v>
      </c>
      <c r="AD213" s="307" t="s">
        <v>1738</v>
      </c>
      <c r="AE213" s="308">
        <v>102</v>
      </c>
      <c r="AF213" s="40">
        <v>228</v>
      </c>
      <c r="AG213" s="40" t="s">
        <v>979</v>
      </c>
      <c r="AH213" s="246">
        <v>100</v>
      </c>
      <c r="AI213" s="81">
        <v>187</v>
      </c>
      <c r="AJ213" s="81">
        <v>477081</v>
      </c>
      <c r="AK213" s="82">
        <v>94</v>
      </c>
      <c r="AL213" s="62">
        <v>206</v>
      </c>
      <c r="AM213" s="14">
        <v>457028</v>
      </c>
      <c r="AN213" s="63">
        <v>94</v>
      </c>
      <c r="AO213" s="80">
        <v>179</v>
      </c>
      <c r="AP213" s="81">
        <v>432054</v>
      </c>
      <c r="AQ213" s="82">
        <v>118</v>
      </c>
      <c r="AR213" s="62">
        <v>158</v>
      </c>
      <c r="AS213" s="14">
        <v>419994</v>
      </c>
      <c r="AT213" s="63">
        <v>130</v>
      </c>
      <c r="AU213" s="77">
        <v>129</v>
      </c>
      <c r="AV213" s="78">
        <v>415669</v>
      </c>
      <c r="AW213" s="79">
        <v>130</v>
      </c>
      <c r="AX213" s="62">
        <v>125</v>
      </c>
      <c r="AY213" s="14">
        <v>476985</v>
      </c>
      <c r="AZ213" s="63">
        <v>128</v>
      </c>
      <c r="BA213" s="77">
        <v>140</v>
      </c>
      <c r="BB213" s="78">
        <v>432858</v>
      </c>
      <c r="BC213" s="79">
        <v>117</v>
      </c>
      <c r="BD213" s="62">
        <v>199</v>
      </c>
      <c r="BE213" s="14">
        <v>447872</v>
      </c>
      <c r="BF213" s="63">
        <v>145</v>
      </c>
      <c r="BG213" s="80">
        <v>239</v>
      </c>
      <c r="BH213" s="81">
        <v>483336</v>
      </c>
      <c r="BI213" s="82">
        <v>86</v>
      </c>
      <c r="BJ213" s="62">
        <v>223</v>
      </c>
      <c r="BK213" s="14">
        <v>432146</v>
      </c>
      <c r="BL213" s="63">
        <v>69</v>
      </c>
      <c r="BM213" s="80">
        <v>234</v>
      </c>
      <c r="BN213" s="81">
        <v>464844</v>
      </c>
      <c r="BO213" s="82">
        <v>77</v>
      </c>
      <c r="BP213" s="62">
        <v>233</v>
      </c>
      <c r="BQ213" s="14">
        <v>387748</v>
      </c>
      <c r="BR213" s="14">
        <v>78</v>
      </c>
      <c r="BS213" s="62">
        <v>214</v>
      </c>
      <c r="BT213" s="14">
        <v>378489</v>
      </c>
      <c r="BU213" s="63">
        <v>87</v>
      </c>
      <c r="BV213" s="80">
        <v>182</v>
      </c>
      <c r="BW213" s="81">
        <v>333355</v>
      </c>
      <c r="BX213" s="82">
        <v>156</v>
      </c>
      <c r="BY213" s="62">
        <v>191</v>
      </c>
      <c r="BZ213" s="14">
        <v>310009</v>
      </c>
      <c r="CA213" s="63">
        <v>135</v>
      </c>
    </row>
    <row r="214" spans="1:79" x14ac:dyDescent="0.4">
      <c r="A214" t="s">
        <v>249</v>
      </c>
      <c r="B214" s="524"/>
      <c r="C214" s="525"/>
      <c r="D214" s="526"/>
      <c r="E214" s="439">
        <v>25</v>
      </c>
      <c r="F214" s="439" t="s">
        <v>7630</v>
      </c>
      <c r="G214" s="439">
        <v>51</v>
      </c>
      <c r="H214" s="524">
        <v>15</v>
      </c>
      <c r="I214" s="525" t="s">
        <v>1359</v>
      </c>
      <c r="J214" s="526">
        <v>11</v>
      </c>
      <c r="K214" s="438">
        <v>16</v>
      </c>
      <c r="L214" s="439" t="s">
        <v>6244</v>
      </c>
      <c r="M214" s="439">
        <v>13</v>
      </c>
      <c r="N214">
        <v>29</v>
      </c>
      <c r="O214" t="s">
        <v>5513</v>
      </c>
      <c r="P214">
        <v>50</v>
      </c>
      <c r="Q214" s="439">
        <v>46</v>
      </c>
      <c r="R214" s="439" t="s">
        <v>4766</v>
      </c>
      <c r="S214" s="440">
        <v>35</v>
      </c>
      <c r="T214" s="131">
        <v>24</v>
      </c>
      <c r="U214" t="s">
        <v>4013</v>
      </c>
      <c r="V214" s="132">
        <v>46</v>
      </c>
      <c r="W214" s="306">
        <v>36</v>
      </c>
      <c r="X214" s="307" t="s">
        <v>3235</v>
      </c>
      <c r="Y214" s="308">
        <v>46</v>
      </c>
      <c r="Z214" s="131">
        <v>26</v>
      </c>
      <c r="AA214" t="s">
        <v>2488</v>
      </c>
      <c r="AB214" s="132">
        <v>38</v>
      </c>
      <c r="AC214" s="306">
        <v>31</v>
      </c>
      <c r="AD214" s="307" t="s">
        <v>1739</v>
      </c>
      <c r="AE214" s="308">
        <v>68</v>
      </c>
      <c r="AF214" s="40">
        <v>32</v>
      </c>
      <c r="AG214" s="40" t="s">
        <v>980</v>
      </c>
      <c r="AH214" s="246">
        <v>89</v>
      </c>
      <c r="AI214" s="81">
        <v>18</v>
      </c>
      <c r="AJ214" s="81">
        <v>268831</v>
      </c>
      <c r="AK214" s="82">
        <v>115</v>
      </c>
      <c r="AL214" s="62">
        <v>18</v>
      </c>
      <c r="AM214" s="14">
        <v>266600</v>
      </c>
      <c r="AN214" s="63">
        <v>84</v>
      </c>
      <c r="AO214" s="80">
        <v>28</v>
      </c>
      <c r="AP214" s="81">
        <v>269264</v>
      </c>
      <c r="AQ214" s="82">
        <v>96</v>
      </c>
      <c r="AR214" s="62">
        <v>19</v>
      </c>
      <c r="AS214" s="14">
        <v>281285</v>
      </c>
      <c r="AT214" s="63">
        <v>150</v>
      </c>
      <c r="AU214" s="77">
        <v>17</v>
      </c>
      <c r="AV214" s="78">
        <v>263265</v>
      </c>
      <c r="AW214" s="79">
        <v>101</v>
      </c>
      <c r="AX214" s="62">
        <v>27</v>
      </c>
      <c r="AY214" s="14">
        <v>240819</v>
      </c>
      <c r="AZ214" s="63">
        <v>105</v>
      </c>
      <c r="BA214" s="77">
        <v>20</v>
      </c>
      <c r="BB214" s="78">
        <v>246903</v>
      </c>
      <c r="BC214" s="79">
        <v>135</v>
      </c>
      <c r="BD214" s="62">
        <v>21</v>
      </c>
      <c r="BE214" s="14">
        <v>362967</v>
      </c>
      <c r="BF214" s="63">
        <v>118</v>
      </c>
      <c r="BG214" s="80">
        <v>27</v>
      </c>
      <c r="BH214" s="81">
        <v>297657</v>
      </c>
      <c r="BI214" s="82">
        <v>111</v>
      </c>
      <c r="BJ214" s="62">
        <v>22</v>
      </c>
      <c r="BK214" s="14">
        <v>314205</v>
      </c>
      <c r="BL214" s="63">
        <v>62</v>
      </c>
      <c r="BM214" s="80">
        <v>26</v>
      </c>
      <c r="BN214" s="81">
        <v>299224</v>
      </c>
      <c r="BO214" s="82">
        <v>72</v>
      </c>
      <c r="BP214" s="62">
        <v>38</v>
      </c>
      <c r="BQ214" s="14">
        <v>293172</v>
      </c>
      <c r="BR214" s="14">
        <v>78</v>
      </c>
      <c r="BS214" s="62">
        <v>25</v>
      </c>
      <c r="BT214" s="14">
        <v>270329</v>
      </c>
      <c r="BU214" s="63">
        <v>94</v>
      </c>
      <c r="BV214" s="80"/>
      <c r="BW214" s="81"/>
      <c r="BX214" s="82"/>
      <c r="BY214" s="62"/>
      <c r="BZ214" s="14"/>
      <c r="CA214" s="63"/>
    </row>
    <row r="215" spans="1:79" x14ac:dyDescent="0.4">
      <c r="A215" t="s">
        <v>75</v>
      </c>
      <c r="B215" s="524"/>
      <c r="C215" s="525"/>
      <c r="D215" s="526"/>
      <c r="E215" s="439">
        <v>44</v>
      </c>
      <c r="F215" s="439" t="s">
        <v>7631</v>
      </c>
      <c r="G215" s="439">
        <v>34</v>
      </c>
      <c r="H215" s="524">
        <v>56</v>
      </c>
      <c r="I215" s="525" t="s">
        <v>6937</v>
      </c>
      <c r="J215" s="526">
        <v>39</v>
      </c>
      <c r="K215" s="438">
        <v>70</v>
      </c>
      <c r="L215" s="439" t="s">
        <v>6245</v>
      </c>
      <c r="M215" s="439">
        <v>19</v>
      </c>
      <c r="N215">
        <v>92</v>
      </c>
      <c r="O215" t="s">
        <v>5514</v>
      </c>
      <c r="P215">
        <v>22</v>
      </c>
      <c r="Q215" s="439">
        <v>75</v>
      </c>
      <c r="R215" s="439" t="s">
        <v>4767</v>
      </c>
      <c r="S215" s="440">
        <v>37</v>
      </c>
      <c r="T215" s="131">
        <v>80</v>
      </c>
      <c r="U215" t="s">
        <v>4014</v>
      </c>
      <c r="V215" s="132">
        <v>34</v>
      </c>
      <c r="W215" s="306">
        <v>96</v>
      </c>
      <c r="X215" s="307" t="s">
        <v>3236</v>
      </c>
      <c r="Y215" s="308">
        <v>48</v>
      </c>
      <c r="Z215" s="131">
        <v>85</v>
      </c>
      <c r="AA215" t="s">
        <v>2489</v>
      </c>
      <c r="AB215" s="132">
        <v>56</v>
      </c>
      <c r="AC215" s="306">
        <v>91</v>
      </c>
      <c r="AD215" s="307" t="s">
        <v>1740</v>
      </c>
      <c r="AE215" s="308">
        <v>81</v>
      </c>
      <c r="AF215" s="40">
        <v>105</v>
      </c>
      <c r="AG215" s="40" t="s">
        <v>981</v>
      </c>
      <c r="AH215" s="246">
        <v>87</v>
      </c>
      <c r="AI215" s="81">
        <v>67</v>
      </c>
      <c r="AJ215" s="81">
        <v>248389</v>
      </c>
      <c r="AK215" s="82">
        <v>88</v>
      </c>
      <c r="AL215" s="62">
        <v>74</v>
      </c>
      <c r="AM215" s="14">
        <v>271108</v>
      </c>
      <c r="AN215" s="63">
        <v>116</v>
      </c>
      <c r="AO215" s="80">
        <v>55</v>
      </c>
      <c r="AP215" s="81">
        <v>231600</v>
      </c>
      <c r="AQ215" s="82">
        <v>133</v>
      </c>
      <c r="AR215" s="62">
        <v>56</v>
      </c>
      <c r="AS215" s="14">
        <v>213776</v>
      </c>
      <c r="AT215" s="63">
        <v>111</v>
      </c>
      <c r="AU215" s="77">
        <v>41</v>
      </c>
      <c r="AV215" s="78">
        <v>273524</v>
      </c>
      <c r="AW215" s="79">
        <v>124</v>
      </c>
      <c r="AX215" s="62">
        <v>47</v>
      </c>
      <c r="AY215" s="14">
        <v>249505</v>
      </c>
      <c r="AZ215" s="63">
        <v>118</v>
      </c>
      <c r="BA215" s="77">
        <v>46</v>
      </c>
      <c r="BB215" s="78">
        <v>268866</v>
      </c>
      <c r="BC215" s="79">
        <v>161</v>
      </c>
      <c r="BD215" s="62">
        <v>57</v>
      </c>
      <c r="BE215" s="14">
        <v>267326</v>
      </c>
      <c r="BF215" s="63">
        <v>115</v>
      </c>
      <c r="BG215" s="80">
        <v>68</v>
      </c>
      <c r="BH215" s="81">
        <v>306581</v>
      </c>
      <c r="BI215" s="82">
        <v>85</v>
      </c>
      <c r="BJ215" s="62">
        <v>76</v>
      </c>
      <c r="BK215" s="14">
        <v>294165</v>
      </c>
      <c r="BL215" s="63">
        <v>85</v>
      </c>
      <c r="BM215" s="80">
        <v>73</v>
      </c>
      <c r="BN215" s="81">
        <v>272530</v>
      </c>
      <c r="BO215" s="82">
        <v>65</v>
      </c>
      <c r="BP215" s="62">
        <v>60</v>
      </c>
      <c r="BQ215" s="14">
        <v>235686</v>
      </c>
      <c r="BR215" s="14">
        <v>85</v>
      </c>
      <c r="BS215" s="62">
        <v>76</v>
      </c>
      <c r="BT215" s="14">
        <v>217335</v>
      </c>
      <c r="BU215" s="63">
        <v>70</v>
      </c>
      <c r="BV215" s="80">
        <v>58</v>
      </c>
      <c r="BW215" s="81">
        <v>216105</v>
      </c>
      <c r="BX215" s="82">
        <v>76</v>
      </c>
      <c r="BY215" s="62">
        <v>45</v>
      </c>
      <c r="BZ215" s="14">
        <v>221681</v>
      </c>
      <c r="CA215" s="63">
        <v>66</v>
      </c>
    </row>
    <row r="216" spans="1:79" x14ac:dyDescent="0.4">
      <c r="A216" t="s">
        <v>76</v>
      </c>
      <c r="B216" s="524"/>
      <c r="C216" s="525"/>
      <c r="D216" s="526"/>
      <c r="E216" s="439">
        <v>88</v>
      </c>
      <c r="F216" s="439" t="s">
        <v>7632</v>
      </c>
      <c r="G216" s="439">
        <v>20</v>
      </c>
      <c r="H216" s="524">
        <v>91</v>
      </c>
      <c r="I216" s="525" t="s">
        <v>6938</v>
      </c>
      <c r="J216" s="526">
        <v>12</v>
      </c>
      <c r="K216" s="438">
        <v>122</v>
      </c>
      <c r="L216" s="439" t="s">
        <v>6246</v>
      </c>
      <c r="M216" s="439">
        <v>19</v>
      </c>
      <c r="N216">
        <v>122</v>
      </c>
      <c r="O216" t="s">
        <v>5515</v>
      </c>
      <c r="P216">
        <v>25</v>
      </c>
      <c r="Q216" s="439">
        <v>110</v>
      </c>
      <c r="R216" s="439" t="s">
        <v>4768</v>
      </c>
      <c r="S216" s="440">
        <v>36</v>
      </c>
      <c r="T216" s="131">
        <v>115</v>
      </c>
      <c r="U216" t="s">
        <v>4015</v>
      </c>
      <c r="V216" s="132">
        <v>42</v>
      </c>
      <c r="W216" s="306">
        <v>118</v>
      </c>
      <c r="X216" s="307" t="s">
        <v>3237</v>
      </c>
      <c r="Y216" s="308">
        <v>37</v>
      </c>
      <c r="Z216" s="131">
        <v>122</v>
      </c>
      <c r="AA216" t="s">
        <v>2490</v>
      </c>
      <c r="AB216" s="132">
        <v>48</v>
      </c>
      <c r="AC216" s="306">
        <v>103</v>
      </c>
      <c r="AD216" s="307" t="s">
        <v>1741</v>
      </c>
      <c r="AE216" s="308">
        <v>72</v>
      </c>
      <c r="AF216" s="40">
        <v>110</v>
      </c>
      <c r="AG216" s="40" t="s">
        <v>982</v>
      </c>
      <c r="AH216" s="246">
        <v>61</v>
      </c>
      <c r="AI216" s="81">
        <v>104</v>
      </c>
      <c r="AJ216" s="81">
        <v>366640</v>
      </c>
      <c r="AK216" s="82">
        <v>59</v>
      </c>
      <c r="AL216" s="62">
        <v>123</v>
      </c>
      <c r="AM216" s="14">
        <v>321252</v>
      </c>
      <c r="AN216" s="63">
        <v>97</v>
      </c>
      <c r="AO216" s="80">
        <v>130</v>
      </c>
      <c r="AP216" s="81">
        <v>292606</v>
      </c>
      <c r="AQ216" s="82">
        <v>124</v>
      </c>
      <c r="AR216" s="62">
        <v>78</v>
      </c>
      <c r="AS216" s="14">
        <v>371808</v>
      </c>
      <c r="AT216" s="63">
        <v>107</v>
      </c>
      <c r="AU216" s="77">
        <v>88</v>
      </c>
      <c r="AV216" s="78">
        <v>380189</v>
      </c>
      <c r="AW216" s="79">
        <v>105</v>
      </c>
      <c r="AX216" s="62">
        <v>61</v>
      </c>
      <c r="AY216" s="14">
        <v>320731</v>
      </c>
      <c r="AZ216" s="63">
        <v>106</v>
      </c>
      <c r="BA216" s="77">
        <v>91</v>
      </c>
      <c r="BB216" s="78">
        <v>374005</v>
      </c>
      <c r="BC216" s="79">
        <v>96</v>
      </c>
      <c r="BD216" s="62">
        <v>73</v>
      </c>
      <c r="BE216" s="14">
        <v>377600</v>
      </c>
      <c r="BF216" s="63">
        <v>86</v>
      </c>
      <c r="BG216" s="80">
        <v>86</v>
      </c>
      <c r="BH216" s="81">
        <v>380738</v>
      </c>
      <c r="BI216" s="82">
        <v>63</v>
      </c>
      <c r="BJ216" s="62">
        <v>112</v>
      </c>
      <c r="BK216" s="14">
        <v>412711</v>
      </c>
      <c r="BL216" s="63">
        <v>71</v>
      </c>
      <c r="BM216" s="80">
        <v>102</v>
      </c>
      <c r="BN216" s="81">
        <v>333209</v>
      </c>
      <c r="BO216" s="82">
        <v>64</v>
      </c>
      <c r="BP216" s="62">
        <v>97</v>
      </c>
      <c r="BQ216" s="14">
        <v>302424</v>
      </c>
      <c r="BR216" s="14">
        <v>56</v>
      </c>
      <c r="BS216" s="62">
        <v>111</v>
      </c>
      <c r="BT216" s="14">
        <v>311359</v>
      </c>
      <c r="BU216" s="63">
        <v>76</v>
      </c>
      <c r="BV216" s="80">
        <v>136</v>
      </c>
      <c r="BW216" s="81">
        <v>277543</v>
      </c>
      <c r="BX216" s="82">
        <v>85</v>
      </c>
      <c r="BY216" s="62">
        <v>116</v>
      </c>
      <c r="BZ216" s="14">
        <v>254056</v>
      </c>
      <c r="CA216" s="63">
        <v>113</v>
      </c>
    </row>
    <row r="217" spans="1:79" x14ac:dyDescent="0.4">
      <c r="A217" t="s">
        <v>77</v>
      </c>
      <c r="B217" s="524"/>
      <c r="C217" s="525"/>
      <c r="D217" s="526"/>
      <c r="E217" s="439">
        <v>69</v>
      </c>
      <c r="F217" s="439" t="s">
        <v>7633</v>
      </c>
      <c r="G217" s="439">
        <v>22</v>
      </c>
      <c r="H217" s="524">
        <v>60</v>
      </c>
      <c r="I217" s="525" t="s">
        <v>6939</v>
      </c>
      <c r="J217" s="526">
        <v>18</v>
      </c>
      <c r="K217" s="438">
        <v>77</v>
      </c>
      <c r="L217" s="439" t="s">
        <v>6247</v>
      </c>
      <c r="M217" s="439">
        <v>18</v>
      </c>
      <c r="N217">
        <v>88</v>
      </c>
      <c r="O217" t="s">
        <v>5516</v>
      </c>
      <c r="P217">
        <v>25</v>
      </c>
      <c r="Q217" s="439">
        <v>84</v>
      </c>
      <c r="R217" s="439" t="s">
        <v>4769</v>
      </c>
      <c r="S217" s="440">
        <v>24</v>
      </c>
      <c r="T217" s="131">
        <v>69</v>
      </c>
      <c r="U217" t="s">
        <v>4016</v>
      </c>
      <c r="V217" s="132">
        <v>50</v>
      </c>
      <c r="W217" s="306">
        <v>79</v>
      </c>
      <c r="X217" s="307" t="s">
        <v>3238</v>
      </c>
      <c r="Y217" s="308">
        <v>47</v>
      </c>
      <c r="Z217" s="131">
        <v>92</v>
      </c>
      <c r="AA217" t="s">
        <v>2491</v>
      </c>
      <c r="AB217" s="132">
        <v>46</v>
      </c>
      <c r="AC217" s="306">
        <v>76</v>
      </c>
      <c r="AD217" s="307" t="s">
        <v>1742</v>
      </c>
      <c r="AE217" s="308">
        <v>77</v>
      </c>
      <c r="AF217" s="40">
        <v>86</v>
      </c>
      <c r="AG217" s="40" t="s">
        <v>983</v>
      </c>
      <c r="AH217" s="246">
        <v>89</v>
      </c>
      <c r="AI217" s="81">
        <v>72</v>
      </c>
      <c r="AJ217" s="81">
        <v>306722</v>
      </c>
      <c r="AK217" s="82">
        <v>89</v>
      </c>
      <c r="AL217" s="62">
        <v>82</v>
      </c>
      <c r="AM217" s="14">
        <v>289304</v>
      </c>
      <c r="AN217" s="63">
        <v>96</v>
      </c>
      <c r="AO217" s="80">
        <v>53</v>
      </c>
      <c r="AP217" s="81">
        <v>290376</v>
      </c>
      <c r="AQ217" s="82">
        <v>127</v>
      </c>
      <c r="AR217" s="62">
        <v>58</v>
      </c>
      <c r="AS217" s="14">
        <v>281764</v>
      </c>
      <c r="AT217" s="63">
        <v>118</v>
      </c>
      <c r="AU217" s="77">
        <v>50</v>
      </c>
      <c r="AV217" s="78">
        <v>341866</v>
      </c>
      <c r="AW217" s="79">
        <v>118</v>
      </c>
      <c r="AX217" s="62">
        <v>38</v>
      </c>
      <c r="AY217" s="14">
        <v>270022</v>
      </c>
      <c r="AZ217" s="63">
        <v>133</v>
      </c>
      <c r="BA217" s="77">
        <v>43</v>
      </c>
      <c r="BB217" s="78">
        <v>342504</v>
      </c>
      <c r="BC217" s="79">
        <v>105</v>
      </c>
      <c r="BD217" s="62">
        <v>54</v>
      </c>
      <c r="BE217" s="14">
        <v>338360</v>
      </c>
      <c r="BF217" s="63">
        <v>84</v>
      </c>
      <c r="BG217" s="80">
        <v>50</v>
      </c>
      <c r="BH217" s="81">
        <v>331030</v>
      </c>
      <c r="BI217" s="82">
        <v>81</v>
      </c>
      <c r="BJ217" s="62">
        <v>64</v>
      </c>
      <c r="BK217" s="14">
        <v>358619</v>
      </c>
      <c r="BL217" s="63">
        <v>62</v>
      </c>
      <c r="BM217" s="80">
        <v>68</v>
      </c>
      <c r="BN217" s="81">
        <v>303723</v>
      </c>
      <c r="BO217" s="82">
        <v>70</v>
      </c>
      <c r="BP217" s="62">
        <v>78</v>
      </c>
      <c r="BQ217" s="14">
        <v>284100</v>
      </c>
      <c r="BR217" s="14">
        <v>62</v>
      </c>
      <c r="BS217" s="62">
        <v>82</v>
      </c>
      <c r="BT217" s="14">
        <v>307928</v>
      </c>
      <c r="BU217" s="63">
        <v>89</v>
      </c>
      <c r="BV217" s="80">
        <v>59</v>
      </c>
      <c r="BW217" s="81">
        <v>267172</v>
      </c>
      <c r="BX217" s="82">
        <v>58</v>
      </c>
      <c r="BY217" s="62">
        <v>66</v>
      </c>
      <c r="BZ217" s="14">
        <v>225065</v>
      </c>
      <c r="CA217" s="63">
        <v>73</v>
      </c>
    </row>
    <row r="218" spans="1:79" x14ac:dyDescent="0.4">
      <c r="A218" t="s">
        <v>78</v>
      </c>
      <c r="B218" s="524"/>
      <c r="C218" s="525"/>
      <c r="D218" s="526"/>
      <c r="E218" s="439">
        <v>109</v>
      </c>
      <c r="F218" s="439" t="s">
        <v>7634</v>
      </c>
      <c r="G218" s="439">
        <v>22</v>
      </c>
      <c r="H218" s="524">
        <v>127</v>
      </c>
      <c r="I218" s="525" t="s">
        <v>6940</v>
      </c>
      <c r="J218" s="526">
        <v>31</v>
      </c>
      <c r="K218" s="438">
        <v>135</v>
      </c>
      <c r="L218" s="439" t="s">
        <v>6248</v>
      </c>
      <c r="M218" s="439">
        <v>30</v>
      </c>
      <c r="N218">
        <v>160</v>
      </c>
      <c r="O218" t="s">
        <v>5517</v>
      </c>
      <c r="P218">
        <v>26</v>
      </c>
      <c r="Q218" s="439">
        <v>167</v>
      </c>
      <c r="R218" s="439" t="s">
        <v>4770</v>
      </c>
      <c r="S218" s="440">
        <v>53</v>
      </c>
      <c r="T218" s="131">
        <v>129</v>
      </c>
      <c r="U218" t="s">
        <v>4017</v>
      </c>
      <c r="V218" s="132">
        <v>46</v>
      </c>
      <c r="W218" s="306">
        <v>147</v>
      </c>
      <c r="X218" s="307" t="s">
        <v>3239</v>
      </c>
      <c r="Y218" s="308">
        <v>49</v>
      </c>
      <c r="Z218" s="131">
        <v>152</v>
      </c>
      <c r="AA218" t="s">
        <v>2492</v>
      </c>
      <c r="AB218" s="132">
        <v>53</v>
      </c>
      <c r="AC218" s="306">
        <v>155</v>
      </c>
      <c r="AD218" s="307" t="s">
        <v>1743</v>
      </c>
      <c r="AE218" s="308">
        <v>67</v>
      </c>
      <c r="AF218" s="40">
        <v>133</v>
      </c>
      <c r="AG218" s="40" t="s">
        <v>984</v>
      </c>
      <c r="AH218" s="246">
        <v>83</v>
      </c>
      <c r="AI218" s="81">
        <v>108</v>
      </c>
      <c r="AJ218" s="81">
        <v>321200</v>
      </c>
      <c r="AK218" s="82">
        <v>62</v>
      </c>
      <c r="AL218" s="62">
        <v>131</v>
      </c>
      <c r="AM218" s="14">
        <v>369929</v>
      </c>
      <c r="AN218" s="63">
        <v>75</v>
      </c>
      <c r="AO218" s="80">
        <v>117</v>
      </c>
      <c r="AP218" s="81">
        <v>286401</v>
      </c>
      <c r="AQ218" s="82">
        <v>93</v>
      </c>
      <c r="AR218" s="62">
        <v>90</v>
      </c>
      <c r="AS218" s="14">
        <v>334131</v>
      </c>
      <c r="AT218" s="63">
        <v>119</v>
      </c>
      <c r="AU218" s="77">
        <v>86</v>
      </c>
      <c r="AV218" s="78">
        <v>297106</v>
      </c>
      <c r="AW218" s="79">
        <v>133</v>
      </c>
      <c r="AX218" s="62">
        <v>86</v>
      </c>
      <c r="AY218" s="14">
        <v>363118</v>
      </c>
      <c r="AZ218" s="63">
        <v>113</v>
      </c>
      <c r="BA218" s="77">
        <v>101</v>
      </c>
      <c r="BB218" s="78">
        <v>354247</v>
      </c>
      <c r="BC218" s="79">
        <v>101</v>
      </c>
      <c r="BD218" s="62">
        <v>140</v>
      </c>
      <c r="BE218" s="14">
        <v>389683</v>
      </c>
      <c r="BF218" s="63">
        <v>80</v>
      </c>
      <c r="BG218" s="80">
        <v>187</v>
      </c>
      <c r="BH218" s="81">
        <v>331739</v>
      </c>
      <c r="BI218" s="82">
        <v>124</v>
      </c>
      <c r="BJ218" s="62">
        <v>186</v>
      </c>
      <c r="BK218" s="14">
        <v>330083</v>
      </c>
      <c r="BL218" s="63">
        <v>64</v>
      </c>
      <c r="BM218" s="80">
        <v>117</v>
      </c>
      <c r="BN218" s="81">
        <v>337557</v>
      </c>
      <c r="BO218" s="82">
        <v>66</v>
      </c>
      <c r="BP218" s="62">
        <v>125</v>
      </c>
      <c r="BQ218" s="14">
        <v>318010</v>
      </c>
      <c r="BR218" s="14">
        <v>82</v>
      </c>
      <c r="BS218" s="62">
        <v>116</v>
      </c>
      <c r="BT218" s="14">
        <v>305902</v>
      </c>
      <c r="BU218" s="63">
        <v>62</v>
      </c>
      <c r="BV218" s="80">
        <v>144</v>
      </c>
      <c r="BW218" s="81">
        <v>267084</v>
      </c>
      <c r="BX218" s="82">
        <v>66</v>
      </c>
      <c r="BY218" s="62">
        <v>94</v>
      </c>
      <c r="BZ218" s="14">
        <v>243000</v>
      </c>
      <c r="CA218" s="63">
        <v>80</v>
      </c>
    </row>
    <row r="219" spans="1:79" x14ac:dyDescent="0.4">
      <c r="A219" t="s">
        <v>161</v>
      </c>
      <c r="B219" s="524"/>
      <c r="C219" s="525"/>
      <c r="D219" s="526"/>
      <c r="E219" s="439">
        <v>3</v>
      </c>
      <c r="F219" s="439" t="s">
        <v>7451</v>
      </c>
      <c r="G219" s="439">
        <v>7</v>
      </c>
      <c r="H219" s="524">
        <v>4</v>
      </c>
      <c r="I219" s="525" t="s">
        <v>6941</v>
      </c>
      <c r="J219" s="526">
        <v>13</v>
      </c>
      <c r="K219" s="438">
        <v>4</v>
      </c>
      <c r="L219" s="439" t="s">
        <v>6249</v>
      </c>
      <c r="M219" s="439">
        <v>46</v>
      </c>
      <c r="N219">
        <v>2</v>
      </c>
      <c r="O219" t="s">
        <v>5518</v>
      </c>
      <c r="P219">
        <v>4</v>
      </c>
      <c r="Q219" s="439">
        <v>6</v>
      </c>
      <c r="R219" s="439" t="s">
        <v>4771</v>
      </c>
      <c r="S219" s="440">
        <v>33</v>
      </c>
      <c r="T219" s="131">
        <v>3</v>
      </c>
      <c r="U219" t="s">
        <v>4018</v>
      </c>
      <c r="V219" s="132">
        <v>151</v>
      </c>
      <c r="W219" s="306">
        <v>3</v>
      </c>
      <c r="X219" s="307" t="s">
        <v>3240</v>
      </c>
      <c r="Y219" s="308">
        <v>189</v>
      </c>
      <c r="Z219" s="131">
        <v>9</v>
      </c>
      <c r="AA219" t="s">
        <v>2493</v>
      </c>
      <c r="AB219" s="132">
        <v>85</v>
      </c>
      <c r="AC219" s="306">
        <v>4</v>
      </c>
      <c r="AD219" s="307" t="s">
        <v>1744</v>
      </c>
      <c r="AE219" s="308">
        <v>65</v>
      </c>
      <c r="AF219" s="40">
        <v>3</v>
      </c>
      <c r="AG219" s="40" t="s">
        <v>985</v>
      </c>
      <c r="AH219" s="246">
        <v>122</v>
      </c>
      <c r="AI219" s="81">
        <v>4</v>
      </c>
      <c r="AJ219" s="81">
        <v>865250</v>
      </c>
      <c r="AK219" s="82">
        <v>105</v>
      </c>
      <c r="AL219" s="62">
        <v>5</v>
      </c>
      <c r="AM219" s="14">
        <v>629200</v>
      </c>
      <c r="AN219" s="63">
        <v>37</v>
      </c>
      <c r="AO219" s="80">
        <v>3</v>
      </c>
      <c r="AP219" s="81">
        <v>766667</v>
      </c>
      <c r="AQ219" s="82">
        <v>133</v>
      </c>
      <c r="AR219" s="62">
        <v>3</v>
      </c>
      <c r="AS219" s="14">
        <v>931667</v>
      </c>
      <c r="AT219" s="63">
        <v>95</v>
      </c>
      <c r="AU219" s="77">
        <v>3</v>
      </c>
      <c r="AV219" s="78">
        <v>362167</v>
      </c>
      <c r="AW219" s="79">
        <v>194</v>
      </c>
      <c r="AX219" s="62">
        <v>4</v>
      </c>
      <c r="AY219" s="14">
        <v>646250</v>
      </c>
      <c r="AZ219" s="63">
        <v>333</v>
      </c>
      <c r="BA219" s="77">
        <v>1</v>
      </c>
      <c r="BB219" s="78">
        <v>1425000</v>
      </c>
      <c r="BC219" s="79">
        <v>85</v>
      </c>
      <c r="BD219" s="62">
        <v>6</v>
      </c>
      <c r="BE219" s="14">
        <v>1294667</v>
      </c>
      <c r="BF219" s="63">
        <v>242</v>
      </c>
      <c r="BG219" s="80">
        <v>5</v>
      </c>
      <c r="BH219" s="81">
        <v>838458</v>
      </c>
      <c r="BI219" s="82">
        <v>72</v>
      </c>
      <c r="BJ219" s="62">
        <v>5</v>
      </c>
      <c r="BK219" s="14">
        <v>842800</v>
      </c>
      <c r="BL219" s="63">
        <v>78</v>
      </c>
      <c r="BM219" s="80">
        <v>7</v>
      </c>
      <c r="BN219" s="81">
        <v>1025286</v>
      </c>
      <c r="BO219" s="82">
        <v>111</v>
      </c>
      <c r="BP219" s="62">
        <v>2</v>
      </c>
      <c r="BQ219" s="14">
        <v>800000</v>
      </c>
      <c r="BR219" s="14">
        <v>100</v>
      </c>
      <c r="BS219" s="62">
        <v>3</v>
      </c>
      <c r="BT219" s="14">
        <v>811666</v>
      </c>
      <c r="BU219" s="63">
        <v>94</v>
      </c>
      <c r="BV219" s="80"/>
      <c r="BW219" s="81"/>
      <c r="BX219" s="82"/>
      <c r="BY219" s="62"/>
      <c r="BZ219" s="14"/>
      <c r="CA219" s="63"/>
    </row>
    <row r="220" spans="1:79" x14ac:dyDescent="0.4">
      <c r="A220" t="s">
        <v>162</v>
      </c>
      <c r="B220" s="524"/>
      <c r="C220" s="525"/>
      <c r="D220" s="526"/>
      <c r="E220" s="439">
        <v>44</v>
      </c>
      <c r="F220" s="439" t="s">
        <v>7635</v>
      </c>
      <c r="G220" s="439">
        <v>146</v>
      </c>
      <c r="H220" s="524">
        <v>31</v>
      </c>
      <c r="I220" s="525" t="s">
        <v>6942</v>
      </c>
      <c r="J220" s="526">
        <v>113</v>
      </c>
      <c r="K220" s="438">
        <v>61</v>
      </c>
      <c r="L220" s="439" t="s">
        <v>6250</v>
      </c>
      <c r="M220" s="439">
        <v>122</v>
      </c>
      <c r="N220">
        <v>49</v>
      </c>
      <c r="O220" t="s">
        <v>5519</v>
      </c>
      <c r="P220">
        <v>48</v>
      </c>
      <c r="Q220" s="439">
        <v>45</v>
      </c>
      <c r="R220" s="439" t="s">
        <v>4772</v>
      </c>
      <c r="S220" s="440">
        <v>22</v>
      </c>
      <c r="T220" s="131">
        <v>21</v>
      </c>
      <c r="U220" t="s">
        <v>4019</v>
      </c>
      <c r="V220" s="132">
        <v>49</v>
      </c>
      <c r="W220" s="306">
        <v>24</v>
      </c>
      <c r="X220" s="307" t="s">
        <v>3241</v>
      </c>
      <c r="Y220" s="308">
        <v>72</v>
      </c>
      <c r="Z220" s="131">
        <v>23</v>
      </c>
      <c r="AA220" t="s">
        <v>2494</v>
      </c>
      <c r="AB220" s="132">
        <v>72</v>
      </c>
      <c r="AC220" s="306">
        <v>20</v>
      </c>
      <c r="AD220" s="307" t="s">
        <v>1745</v>
      </c>
      <c r="AE220" s="308">
        <v>98</v>
      </c>
      <c r="AF220" s="40">
        <v>22</v>
      </c>
      <c r="AG220" s="40" t="s">
        <v>986</v>
      </c>
      <c r="AH220" s="246">
        <v>78</v>
      </c>
      <c r="AI220" s="81">
        <v>10</v>
      </c>
      <c r="AJ220" s="81">
        <v>210840</v>
      </c>
      <c r="AK220" s="82">
        <v>109</v>
      </c>
      <c r="AL220" s="62">
        <v>11</v>
      </c>
      <c r="AM220" s="14">
        <v>167855</v>
      </c>
      <c r="AN220" s="63">
        <v>82</v>
      </c>
      <c r="AO220" s="80">
        <v>18</v>
      </c>
      <c r="AP220" s="81">
        <v>185748</v>
      </c>
      <c r="AQ220" s="82">
        <v>159</v>
      </c>
      <c r="AR220" s="62">
        <v>8</v>
      </c>
      <c r="AS220" s="14">
        <v>161088</v>
      </c>
      <c r="AT220" s="63">
        <v>128</v>
      </c>
      <c r="AU220" s="77">
        <v>18</v>
      </c>
      <c r="AV220" s="78">
        <v>171927</v>
      </c>
      <c r="AW220" s="79">
        <v>133</v>
      </c>
      <c r="AX220" s="62">
        <v>14</v>
      </c>
      <c r="AY220" s="14">
        <v>201729</v>
      </c>
      <c r="AZ220" s="63">
        <v>70</v>
      </c>
      <c r="BA220" s="77">
        <v>21</v>
      </c>
      <c r="BB220" s="78">
        <v>208381</v>
      </c>
      <c r="BC220" s="79">
        <v>161</v>
      </c>
      <c r="BD220" s="62">
        <v>20</v>
      </c>
      <c r="BE220" s="14">
        <v>218121</v>
      </c>
      <c r="BF220" s="63">
        <v>95</v>
      </c>
      <c r="BG220" s="80">
        <v>16</v>
      </c>
      <c r="BH220" s="81">
        <v>186894</v>
      </c>
      <c r="BI220" s="82">
        <v>53</v>
      </c>
      <c r="BJ220" s="62">
        <v>7</v>
      </c>
      <c r="BK220" s="14">
        <v>202414</v>
      </c>
      <c r="BL220" s="63">
        <v>56</v>
      </c>
      <c r="BM220" s="80">
        <v>3</v>
      </c>
      <c r="BN220" s="81">
        <v>301333</v>
      </c>
      <c r="BO220" s="82">
        <v>183</v>
      </c>
      <c r="BP220" s="62">
        <v>9</v>
      </c>
      <c r="BQ220" s="14">
        <v>230044</v>
      </c>
      <c r="BR220" s="14">
        <v>70</v>
      </c>
      <c r="BS220" s="62">
        <v>3</v>
      </c>
      <c r="BT220" s="14">
        <v>225833</v>
      </c>
      <c r="BU220" s="63">
        <v>437</v>
      </c>
      <c r="BV220" s="80"/>
      <c r="BW220" s="81"/>
      <c r="BX220" s="82"/>
      <c r="BY220" s="62"/>
      <c r="BZ220" s="14"/>
      <c r="CA220" s="63"/>
    </row>
    <row r="221" spans="1:79" x14ac:dyDescent="0.4">
      <c r="A221" t="s">
        <v>256</v>
      </c>
      <c r="B221" s="524"/>
      <c r="C221" s="525"/>
      <c r="D221" s="526"/>
      <c r="E221" s="439">
        <v>114</v>
      </c>
      <c r="F221" s="439" t="s">
        <v>7636</v>
      </c>
      <c r="G221" s="439">
        <v>29</v>
      </c>
      <c r="H221" s="524">
        <v>104</v>
      </c>
      <c r="I221" s="525" t="s">
        <v>6943</v>
      </c>
      <c r="J221" s="526">
        <v>30</v>
      </c>
      <c r="K221" s="438">
        <v>112</v>
      </c>
      <c r="L221" s="439" t="s">
        <v>6251</v>
      </c>
      <c r="M221" s="439">
        <v>21</v>
      </c>
      <c r="N221">
        <v>132</v>
      </c>
      <c r="O221" t="s">
        <v>5520</v>
      </c>
      <c r="P221">
        <v>23</v>
      </c>
      <c r="Q221" s="439">
        <v>142</v>
      </c>
      <c r="R221" s="439" t="s">
        <v>3237</v>
      </c>
      <c r="S221" s="440">
        <v>28</v>
      </c>
      <c r="T221" s="131">
        <v>112</v>
      </c>
      <c r="U221" t="s">
        <v>4020</v>
      </c>
      <c r="V221" s="132">
        <v>32</v>
      </c>
      <c r="W221" s="306">
        <v>114</v>
      </c>
      <c r="X221" s="307" t="s">
        <v>3242</v>
      </c>
      <c r="Y221" s="308">
        <v>41</v>
      </c>
      <c r="Z221" s="131">
        <v>110</v>
      </c>
      <c r="AA221" t="s">
        <v>2495</v>
      </c>
      <c r="AB221" s="132">
        <v>47</v>
      </c>
      <c r="AC221" s="306">
        <v>111</v>
      </c>
      <c r="AD221" s="307" t="s">
        <v>1746</v>
      </c>
      <c r="AE221" s="308">
        <v>56</v>
      </c>
      <c r="AF221" s="40">
        <v>107</v>
      </c>
      <c r="AG221" s="40" t="s">
        <v>987</v>
      </c>
      <c r="AH221" s="246">
        <v>64</v>
      </c>
      <c r="AI221" s="81">
        <v>88</v>
      </c>
      <c r="AJ221" s="81">
        <v>307614</v>
      </c>
      <c r="AK221" s="82">
        <v>73</v>
      </c>
      <c r="AL221" s="62">
        <v>101</v>
      </c>
      <c r="AM221" s="14">
        <v>287542</v>
      </c>
      <c r="AN221" s="63">
        <v>89</v>
      </c>
      <c r="AO221" s="80">
        <v>98</v>
      </c>
      <c r="AP221" s="81">
        <v>277140</v>
      </c>
      <c r="AQ221" s="82">
        <v>109</v>
      </c>
      <c r="AR221" s="62">
        <v>63</v>
      </c>
      <c r="AS221" s="14">
        <v>265744</v>
      </c>
      <c r="AT221" s="63">
        <v>102</v>
      </c>
      <c r="AU221" s="77">
        <v>70</v>
      </c>
      <c r="AV221" s="78">
        <v>304728</v>
      </c>
      <c r="AW221" s="79">
        <v>110</v>
      </c>
      <c r="AX221" s="62">
        <v>62</v>
      </c>
      <c r="AY221" s="14">
        <v>298226</v>
      </c>
      <c r="AZ221" s="63">
        <v>113</v>
      </c>
      <c r="BA221" s="77">
        <v>53</v>
      </c>
      <c r="BB221" s="78">
        <v>306723</v>
      </c>
      <c r="BC221" s="79">
        <v>99</v>
      </c>
      <c r="BD221" s="62">
        <v>86</v>
      </c>
      <c r="BE221" s="14">
        <v>316844</v>
      </c>
      <c r="BF221" s="63">
        <v>88</v>
      </c>
      <c r="BG221" s="80">
        <v>98</v>
      </c>
      <c r="BH221" s="81">
        <v>339291</v>
      </c>
      <c r="BI221" s="82">
        <v>81</v>
      </c>
      <c r="BJ221" s="62">
        <v>95</v>
      </c>
      <c r="BK221" s="14">
        <v>311621</v>
      </c>
      <c r="BL221" s="63">
        <v>56</v>
      </c>
      <c r="BM221" s="80">
        <v>86</v>
      </c>
      <c r="BN221" s="81">
        <v>314049</v>
      </c>
      <c r="BO221" s="82">
        <v>56</v>
      </c>
      <c r="BP221" s="62">
        <v>73</v>
      </c>
      <c r="BQ221" s="14">
        <v>256505</v>
      </c>
      <c r="BR221" s="14">
        <v>69</v>
      </c>
      <c r="BS221" s="62">
        <v>70</v>
      </c>
      <c r="BT221" s="14">
        <v>240675</v>
      </c>
      <c r="BU221" s="63">
        <v>64</v>
      </c>
      <c r="BV221" s="80">
        <v>92</v>
      </c>
      <c r="BW221" s="81">
        <v>223917</v>
      </c>
      <c r="BX221" s="82">
        <v>54</v>
      </c>
      <c r="BY221" s="62">
        <v>93</v>
      </c>
      <c r="BZ221" s="14">
        <v>202722</v>
      </c>
      <c r="CA221" s="63">
        <v>59</v>
      </c>
    </row>
    <row r="222" spans="1:79" x14ac:dyDescent="0.4">
      <c r="A222" t="s">
        <v>79</v>
      </c>
      <c r="B222" s="524"/>
      <c r="C222" s="525"/>
      <c r="D222" s="526"/>
      <c r="E222" s="439">
        <v>476</v>
      </c>
      <c r="F222" s="439" t="s">
        <v>7637</v>
      </c>
      <c r="G222" s="439">
        <v>26</v>
      </c>
      <c r="H222" s="524">
        <v>456</v>
      </c>
      <c r="I222" s="525" t="s">
        <v>6944</v>
      </c>
      <c r="J222" s="526">
        <v>17</v>
      </c>
      <c r="K222" s="438">
        <v>550</v>
      </c>
      <c r="L222" s="439" t="s">
        <v>3732</v>
      </c>
      <c r="M222" s="439">
        <v>16</v>
      </c>
      <c r="N222">
        <v>675</v>
      </c>
      <c r="O222" t="s">
        <v>5521</v>
      </c>
      <c r="P222">
        <v>21</v>
      </c>
      <c r="Q222" s="439">
        <v>691</v>
      </c>
      <c r="R222" s="439" t="s">
        <v>4773</v>
      </c>
      <c r="S222" s="440">
        <v>37</v>
      </c>
      <c r="T222" s="131">
        <v>618</v>
      </c>
      <c r="U222" t="s">
        <v>4021</v>
      </c>
      <c r="V222" s="132">
        <v>43</v>
      </c>
      <c r="W222" s="306">
        <v>604</v>
      </c>
      <c r="X222" s="307" t="s">
        <v>3243</v>
      </c>
      <c r="Y222" s="308">
        <v>40</v>
      </c>
      <c r="Z222" s="131">
        <v>630</v>
      </c>
      <c r="AA222" t="s">
        <v>2496</v>
      </c>
      <c r="AB222" s="132">
        <v>48</v>
      </c>
      <c r="AC222" s="306">
        <v>600</v>
      </c>
      <c r="AD222" s="307" t="s">
        <v>1747</v>
      </c>
      <c r="AE222" s="308">
        <v>65</v>
      </c>
      <c r="AF222" s="40">
        <v>538</v>
      </c>
      <c r="AG222" s="40" t="s">
        <v>988</v>
      </c>
      <c r="AH222" s="246">
        <v>63</v>
      </c>
      <c r="AI222" s="81">
        <v>514</v>
      </c>
      <c r="AJ222" s="81">
        <v>258915</v>
      </c>
      <c r="AK222" s="82">
        <v>70</v>
      </c>
      <c r="AL222" s="62">
        <v>494</v>
      </c>
      <c r="AM222" s="14">
        <v>245796</v>
      </c>
      <c r="AN222" s="63">
        <v>78</v>
      </c>
      <c r="AO222" s="80">
        <v>456</v>
      </c>
      <c r="AP222" s="81">
        <v>219007</v>
      </c>
      <c r="AQ222" s="82">
        <v>106</v>
      </c>
      <c r="AR222" s="62">
        <v>347</v>
      </c>
      <c r="AS222" s="14">
        <v>227263</v>
      </c>
      <c r="AT222" s="63">
        <v>101</v>
      </c>
      <c r="AU222" s="77">
        <v>319</v>
      </c>
      <c r="AV222" s="78">
        <v>263121</v>
      </c>
      <c r="AW222" s="79">
        <v>99</v>
      </c>
      <c r="AX222" s="62">
        <v>390</v>
      </c>
      <c r="AY222" s="14">
        <v>257052</v>
      </c>
      <c r="AZ222" s="63">
        <v>93</v>
      </c>
      <c r="BA222" s="77">
        <v>420</v>
      </c>
      <c r="BB222" s="78">
        <v>277350</v>
      </c>
      <c r="BC222" s="79">
        <v>93</v>
      </c>
      <c r="BD222" s="62">
        <v>455</v>
      </c>
      <c r="BE222" s="14">
        <v>271958</v>
      </c>
      <c r="BF222" s="63">
        <v>82</v>
      </c>
      <c r="BG222" s="80">
        <v>493</v>
      </c>
      <c r="BH222" s="81">
        <v>296260</v>
      </c>
      <c r="BI222" s="82">
        <v>72</v>
      </c>
      <c r="BJ222" s="62">
        <v>524</v>
      </c>
      <c r="BK222" s="14">
        <v>274021</v>
      </c>
      <c r="BL222" s="63">
        <v>62</v>
      </c>
      <c r="BM222" s="80">
        <v>423</v>
      </c>
      <c r="BN222" s="81">
        <v>261624</v>
      </c>
      <c r="BO222" s="82">
        <v>52</v>
      </c>
      <c r="BP222" s="62">
        <v>456</v>
      </c>
      <c r="BQ222" s="14">
        <v>232251</v>
      </c>
      <c r="BR222" s="14">
        <v>47</v>
      </c>
      <c r="BS222" s="62">
        <v>478</v>
      </c>
      <c r="BT222" s="14">
        <v>208820</v>
      </c>
      <c r="BU222" s="63">
        <v>73</v>
      </c>
      <c r="BV222" s="80">
        <v>445</v>
      </c>
      <c r="BW222" s="81">
        <v>199856</v>
      </c>
      <c r="BX222" s="82">
        <v>48</v>
      </c>
      <c r="BY222" s="62">
        <v>399</v>
      </c>
      <c r="BZ222" s="14">
        <v>195140</v>
      </c>
      <c r="CA222" s="63">
        <v>56</v>
      </c>
    </row>
    <row r="223" spans="1:79" x14ac:dyDescent="0.4">
      <c r="A223" t="s">
        <v>80</v>
      </c>
      <c r="B223" s="524"/>
      <c r="C223" s="525"/>
      <c r="D223" s="526"/>
      <c r="E223" s="439">
        <v>117</v>
      </c>
      <c r="F223" s="439" t="s">
        <v>7638</v>
      </c>
      <c r="G223" s="439">
        <v>33</v>
      </c>
      <c r="H223" s="524">
        <v>95</v>
      </c>
      <c r="I223" s="525" t="s">
        <v>6945</v>
      </c>
      <c r="J223" s="526">
        <v>22</v>
      </c>
      <c r="K223" s="438">
        <v>141</v>
      </c>
      <c r="L223" s="439" t="s">
        <v>6252</v>
      </c>
      <c r="M223" s="439">
        <v>20</v>
      </c>
      <c r="N223">
        <v>162</v>
      </c>
      <c r="O223" t="s">
        <v>5522</v>
      </c>
      <c r="P223">
        <v>30</v>
      </c>
      <c r="Q223" s="439">
        <v>194</v>
      </c>
      <c r="R223" s="439" t="s">
        <v>4774</v>
      </c>
      <c r="S223" s="440">
        <v>47</v>
      </c>
      <c r="T223" s="131">
        <v>151</v>
      </c>
      <c r="U223" t="s">
        <v>4022</v>
      </c>
      <c r="V223" s="132">
        <v>53</v>
      </c>
      <c r="W223" s="306">
        <v>157</v>
      </c>
      <c r="X223" s="307" t="s">
        <v>3244</v>
      </c>
      <c r="Y223" s="308">
        <v>51</v>
      </c>
      <c r="Z223" s="131">
        <v>163</v>
      </c>
      <c r="AA223" t="s">
        <v>2497</v>
      </c>
      <c r="AB223" s="132">
        <v>60</v>
      </c>
      <c r="AC223" s="306">
        <v>181</v>
      </c>
      <c r="AD223" s="307" t="s">
        <v>1748</v>
      </c>
      <c r="AE223" s="308">
        <v>75</v>
      </c>
      <c r="AF223" s="40">
        <v>137</v>
      </c>
      <c r="AG223" s="40" t="s">
        <v>989</v>
      </c>
      <c r="AH223" s="246">
        <v>77</v>
      </c>
      <c r="AI223" s="81">
        <v>126</v>
      </c>
      <c r="AJ223" s="81">
        <v>487041</v>
      </c>
      <c r="AK223" s="82">
        <v>68</v>
      </c>
      <c r="AL223" s="62">
        <v>157</v>
      </c>
      <c r="AM223" s="14">
        <v>450937</v>
      </c>
      <c r="AN223" s="63">
        <v>108</v>
      </c>
      <c r="AO223" s="80">
        <v>141</v>
      </c>
      <c r="AP223" s="81">
        <v>399077</v>
      </c>
      <c r="AQ223" s="82">
        <v>117</v>
      </c>
      <c r="AR223" s="62">
        <v>105</v>
      </c>
      <c r="AS223" s="14">
        <v>387890</v>
      </c>
      <c r="AT223" s="63">
        <v>124</v>
      </c>
      <c r="AU223" s="77">
        <v>92</v>
      </c>
      <c r="AV223" s="78">
        <v>417874</v>
      </c>
      <c r="AW223" s="79">
        <v>119</v>
      </c>
      <c r="AX223" s="62">
        <v>105</v>
      </c>
      <c r="AY223" s="14">
        <v>425828</v>
      </c>
      <c r="AZ223" s="63">
        <v>99</v>
      </c>
      <c r="BA223" s="77">
        <v>82</v>
      </c>
      <c r="BB223" s="78">
        <v>489296</v>
      </c>
      <c r="BC223" s="79">
        <v>107</v>
      </c>
      <c r="BD223" s="62">
        <v>138</v>
      </c>
      <c r="BE223" s="14">
        <v>484486</v>
      </c>
      <c r="BF223" s="63">
        <v>100</v>
      </c>
      <c r="BG223" s="80">
        <v>122</v>
      </c>
      <c r="BH223" s="81">
        <v>482901</v>
      </c>
      <c r="BI223" s="82">
        <v>89</v>
      </c>
      <c r="BJ223" s="62">
        <v>155</v>
      </c>
      <c r="BK223" s="14">
        <v>478979</v>
      </c>
      <c r="BL223" s="63">
        <v>82</v>
      </c>
      <c r="BM223" s="80">
        <v>119</v>
      </c>
      <c r="BN223" s="81">
        <v>440583</v>
      </c>
      <c r="BO223" s="82">
        <v>69</v>
      </c>
      <c r="BP223" s="62">
        <v>122</v>
      </c>
      <c r="BQ223" s="14">
        <v>410816</v>
      </c>
      <c r="BR223" s="14">
        <v>76</v>
      </c>
      <c r="BS223" s="62">
        <v>108</v>
      </c>
      <c r="BT223" s="14">
        <v>403202</v>
      </c>
      <c r="BU223" s="63">
        <v>60</v>
      </c>
      <c r="BV223" s="80">
        <v>98</v>
      </c>
      <c r="BW223" s="81">
        <v>384584</v>
      </c>
      <c r="BX223" s="82">
        <v>79</v>
      </c>
      <c r="BY223" s="62">
        <v>111</v>
      </c>
      <c r="BZ223" s="14">
        <v>291486</v>
      </c>
      <c r="CA223" s="63">
        <v>60</v>
      </c>
    </row>
    <row r="224" spans="1:79" x14ac:dyDescent="0.4">
      <c r="A224" t="s">
        <v>81</v>
      </c>
      <c r="B224" s="524"/>
      <c r="C224" s="525"/>
      <c r="D224" s="526"/>
      <c r="E224" s="439">
        <v>146</v>
      </c>
      <c r="F224" s="439" t="s">
        <v>7639</v>
      </c>
      <c r="G224" s="439">
        <v>31</v>
      </c>
      <c r="H224" s="524">
        <v>132</v>
      </c>
      <c r="I224" s="525" t="s">
        <v>6946</v>
      </c>
      <c r="J224" s="526">
        <v>24</v>
      </c>
      <c r="K224" s="438">
        <v>195</v>
      </c>
      <c r="L224" s="439" t="s">
        <v>6253</v>
      </c>
      <c r="M224" s="439">
        <v>29</v>
      </c>
      <c r="N224">
        <v>230</v>
      </c>
      <c r="O224" t="s">
        <v>5523</v>
      </c>
      <c r="P224">
        <v>24</v>
      </c>
      <c r="Q224" s="439">
        <v>227</v>
      </c>
      <c r="R224" s="439" t="s">
        <v>4775</v>
      </c>
      <c r="S224" s="440">
        <v>24</v>
      </c>
      <c r="T224" s="131">
        <v>219</v>
      </c>
      <c r="U224" t="s">
        <v>4023</v>
      </c>
      <c r="V224" s="132">
        <v>35</v>
      </c>
      <c r="W224" s="306">
        <v>223</v>
      </c>
      <c r="X224" s="307" t="s">
        <v>2107</v>
      </c>
      <c r="Y224" s="308">
        <v>40</v>
      </c>
      <c r="Z224" s="131">
        <v>225</v>
      </c>
      <c r="AA224" t="s">
        <v>2498</v>
      </c>
      <c r="AB224" s="132">
        <v>61</v>
      </c>
      <c r="AC224" s="306">
        <v>258</v>
      </c>
      <c r="AD224" s="307" t="s">
        <v>1749</v>
      </c>
      <c r="AE224" s="308">
        <v>76</v>
      </c>
      <c r="AF224" s="40">
        <v>214</v>
      </c>
      <c r="AG224" s="40" t="s">
        <v>990</v>
      </c>
      <c r="AH224" s="246">
        <v>84</v>
      </c>
      <c r="AI224" s="81">
        <v>193</v>
      </c>
      <c r="AJ224" s="81">
        <v>257589</v>
      </c>
      <c r="AK224" s="82">
        <v>81</v>
      </c>
      <c r="AL224" s="62">
        <v>210</v>
      </c>
      <c r="AM224" s="14">
        <v>236608</v>
      </c>
      <c r="AN224" s="63">
        <v>88</v>
      </c>
      <c r="AO224" s="80">
        <v>193</v>
      </c>
      <c r="AP224" s="81">
        <v>228510</v>
      </c>
      <c r="AQ224" s="82">
        <v>117</v>
      </c>
      <c r="AR224" s="62">
        <v>119</v>
      </c>
      <c r="AS224" s="14">
        <v>214438</v>
      </c>
      <c r="AT224" s="63">
        <v>112</v>
      </c>
      <c r="AU224" s="77">
        <v>120</v>
      </c>
      <c r="AV224" s="78">
        <v>245540</v>
      </c>
      <c r="AW224" s="79">
        <v>105</v>
      </c>
      <c r="AX224" s="62">
        <v>142</v>
      </c>
      <c r="AY224" s="14">
        <v>242710</v>
      </c>
      <c r="AZ224" s="63">
        <v>106</v>
      </c>
      <c r="BA224" s="77">
        <v>142</v>
      </c>
      <c r="BB224" s="78">
        <v>262320</v>
      </c>
      <c r="BC224" s="79">
        <v>109</v>
      </c>
      <c r="BD224" s="62">
        <v>196</v>
      </c>
      <c r="BE224" s="14">
        <v>276131</v>
      </c>
      <c r="BF224" s="63">
        <v>96</v>
      </c>
      <c r="BG224" s="80">
        <v>180</v>
      </c>
      <c r="BH224" s="81">
        <v>260220</v>
      </c>
      <c r="BI224" s="82">
        <v>106</v>
      </c>
      <c r="BJ224" s="62">
        <v>218</v>
      </c>
      <c r="BK224" s="14">
        <v>263503</v>
      </c>
      <c r="BL224" s="63">
        <v>97</v>
      </c>
      <c r="BM224" s="80">
        <v>186</v>
      </c>
      <c r="BN224" s="81">
        <v>250882</v>
      </c>
      <c r="BO224" s="82">
        <v>82</v>
      </c>
      <c r="BP224" s="62">
        <v>195</v>
      </c>
      <c r="BQ224" s="14">
        <v>235986</v>
      </c>
      <c r="BR224" s="14">
        <v>87</v>
      </c>
      <c r="BS224" s="62">
        <v>143</v>
      </c>
      <c r="BT224" s="14">
        <v>210041</v>
      </c>
      <c r="BU224" s="63">
        <v>172</v>
      </c>
      <c r="BV224" s="80">
        <v>153</v>
      </c>
      <c r="BW224" s="81">
        <v>202219</v>
      </c>
      <c r="BX224" s="82">
        <v>122</v>
      </c>
      <c r="BY224" s="62">
        <v>141</v>
      </c>
      <c r="BZ224" s="14">
        <v>178050</v>
      </c>
      <c r="CA224" s="63">
        <v>110</v>
      </c>
    </row>
    <row r="225" spans="1:79" x14ac:dyDescent="0.4">
      <c r="A225" t="s">
        <v>121</v>
      </c>
      <c r="B225" s="524"/>
      <c r="C225" s="525"/>
      <c r="D225" s="526"/>
      <c r="E225" s="439">
        <v>253</v>
      </c>
      <c r="F225" s="439" t="s">
        <v>7640</v>
      </c>
      <c r="G225" s="439">
        <v>23</v>
      </c>
      <c r="H225" s="524">
        <v>267</v>
      </c>
      <c r="I225" s="525" t="s">
        <v>6947</v>
      </c>
      <c r="J225" s="526">
        <v>27</v>
      </c>
      <c r="K225" s="438">
        <v>230</v>
      </c>
      <c r="L225" s="439" t="s">
        <v>6254</v>
      </c>
      <c r="M225" s="439">
        <v>16</v>
      </c>
      <c r="N225">
        <v>276</v>
      </c>
      <c r="O225" t="s">
        <v>5524</v>
      </c>
      <c r="P225">
        <v>19</v>
      </c>
      <c r="Q225" s="439">
        <v>334</v>
      </c>
      <c r="R225" s="439" t="s">
        <v>4776</v>
      </c>
      <c r="S225" s="440">
        <v>30</v>
      </c>
      <c r="T225" s="131">
        <v>329</v>
      </c>
      <c r="U225" t="s">
        <v>4024</v>
      </c>
      <c r="V225" s="132">
        <v>28</v>
      </c>
      <c r="W225" s="306">
        <v>281</v>
      </c>
      <c r="X225" s="307" t="s">
        <v>3245</v>
      </c>
      <c r="Y225" s="308">
        <v>34</v>
      </c>
      <c r="Z225" s="131">
        <v>281</v>
      </c>
      <c r="AA225" t="s">
        <v>2499</v>
      </c>
      <c r="AB225" s="132">
        <v>38</v>
      </c>
      <c r="AC225" s="306">
        <v>304</v>
      </c>
      <c r="AD225" s="307" t="s">
        <v>1750</v>
      </c>
      <c r="AE225" s="308">
        <v>56</v>
      </c>
      <c r="AF225" s="40">
        <v>338</v>
      </c>
      <c r="AG225" s="40" t="s">
        <v>991</v>
      </c>
      <c r="AH225" s="246">
        <v>72</v>
      </c>
      <c r="AI225" s="81">
        <v>297</v>
      </c>
      <c r="AJ225" s="81">
        <v>278432</v>
      </c>
      <c r="AK225" s="82">
        <v>85</v>
      </c>
      <c r="AL225" s="62">
        <v>271</v>
      </c>
      <c r="AM225" s="14">
        <v>267623</v>
      </c>
      <c r="AN225" s="63">
        <v>82</v>
      </c>
      <c r="AO225" s="80">
        <v>244</v>
      </c>
      <c r="AP225" s="81">
        <v>254341</v>
      </c>
      <c r="AQ225" s="82">
        <v>97</v>
      </c>
      <c r="AR225" s="62">
        <v>227</v>
      </c>
      <c r="AS225" s="14">
        <v>249250</v>
      </c>
      <c r="AT225" s="63">
        <v>110</v>
      </c>
      <c r="AU225" s="77">
        <v>229</v>
      </c>
      <c r="AV225" s="78">
        <v>256412</v>
      </c>
      <c r="AW225" s="79">
        <v>93</v>
      </c>
      <c r="AX225" s="62">
        <v>217</v>
      </c>
      <c r="AY225" s="14">
        <v>260805</v>
      </c>
      <c r="AZ225" s="63">
        <v>104</v>
      </c>
      <c r="BA225" s="77">
        <v>208</v>
      </c>
      <c r="BB225" s="78">
        <v>274970</v>
      </c>
      <c r="BC225" s="79">
        <v>98</v>
      </c>
      <c r="BD225" s="62">
        <v>253</v>
      </c>
      <c r="BE225" s="14">
        <v>291212</v>
      </c>
      <c r="BF225" s="63">
        <v>92</v>
      </c>
      <c r="BG225" s="80">
        <v>268</v>
      </c>
      <c r="BH225" s="81">
        <v>284241</v>
      </c>
      <c r="BI225" s="82">
        <v>86</v>
      </c>
      <c r="BJ225" s="62">
        <v>325</v>
      </c>
      <c r="BK225" s="14">
        <v>283010</v>
      </c>
      <c r="BL225" s="63">
        <v>53</v>
      </c>
      <c r="BM225" s="80">
        <v>249</v>
      </c>
      <c r="BN225" s="81">
        <v>262403</v>
      </c>
      <c r="BO225" s="82">
        <v>52</v>
      </c>
      <c r="BP225" s="62">
        <v>271</v>
      </c>
      <c r="BQ225" s="14">
        <v>233925</v>
      </c>
      <c r="BR225" s="14">
        <v>46</v>
      </c>
      <c r="BS225" s="62">
        <v>290</v>
      </c>
      <c r="BT225" s="14">
        <v>219098</v>
      </c>
      <c r="BU225" s="63">
        <v>76</v>
      </c>
      <c r="BV225" s="80">
        <v>257</v>
      </c>
      <c r="BW225" s="81">
        <v>202651</v>
      </c>
      <c r="BX225" s="82">
        <v>70</v>
      </c>
      <c r="BY225" s="62">
        <v>224</v>
      </c>
      <c r="BZ225" s="14">
        <v>193174</v>
      </c>
      <c r="CA225" s="63">
        <v>56</v>
      </c>
    </row>
    <row r="226" spans="1:79" x14ac:dyDescent="0.4">
      <c r="A226" t="s">
        <v>257</v>
      </c>
      <c r="B226" s="524"/>
      <c r="C226" s="525"/>
      <c r="D226" s="526"/>
      <c r="E226" s="439">
        <v>12</v>
      </c>
      <c r="F226" s="439" t="s">
        <v>7641</v>
      </c>
      <c r="G226" s="439">
        <v>7</v>
      </c>
      <c r="H226" s="524">
        <v>13</v>
      </c>
      <c r="I226" s="525" t="s">
        <v>6948</v>
      </c>
      <c r="J226" s="526">
        <v>14</v>
      </c>
      <c r="K226" s="438">
        <v>23</v>
      </c>
      <c r="L226" s="439" t="s">
        <v>6255</v>
      </c>
      <c r="M226" s="439">
        <v>10</v>
      </c>
      <c r="N226">
        <v>20</v>
      </c>
      <c r="O226" t="s">
        <v>5525</v>
      </c>
      <c r="P226">
        <v>22</v>
      </c>
      <c r="Q226" s="439">
        <v>30</v>
      </c>
      <c r="R226" s="439" t="s">
        <v>4777</v>
      </c>
      <c r="S226" s="440">
        <v>50</v>
      </c>
      <c r="T226" s="131">
        <v>30</v>
      </c>
      <c r="U226" t="s">
        <v>4025</v>
      </c>
      <c r="V226" s="132">
        <v>34</v>
      </c>
      <c r="W226" s="306">
        <v>35</v>
      </c>
      <c r="X226" s="307" t="s">
        <v>3246</v>
      </c>
      <c r="Y226" s="308">
        <v>41</v>
      </c>
      <c r="Z226" s="131">
        <v>33</v>
      </c>
      <c r="AA226" t="s">
        <v>2500</v>
      </c>
      <c r="AB226" s="132">
        <v>38</v>
      </c>
      <c r="AC226" s="306">
        <v>27</v>
      </c>
      <c r="AD226" s="307" t="s">
        <v>1639</v>
      </c>
      <c r="AE226" s="308">
        <v>79</v>
      </c>
      <c r="AF226" s="40">
        <v>33</v>
      </c>
      <c r="AG226" s="40" t="s">
        <v>992</v>
      </c>
      <c r="AH226" s="246">
        <v>91</v>
      </c>
      <c r="AI226" s="81">
        <v>23</v>
      </c>
      <c r="AJ226" s="81">
        <v>313196</v>
      </c>
      <c r="AK226" s="82">
        <v>111</v>
      </c>
      <c r="AL226" s="62">
        <v>19</v>
      </c>
      <c r="AM226" s="14">
        <v>295105</v>
      </c>
      <c r="AN226" s="63">
        <v>72</v>
      </c>
      <c r="AO226" s="80">
        <v>22</v>
      </c>
      <c r="AP226" s="81">
        <v>305495</v>
      </c>
      <c r="AQ226" s="82">
        <v>81</v>
      </c>
      <c r="AR226" s="62">
        <v>13</v>
      </c>
      <c r="AS226" s="14">
        <v>304285</v>
      </c>
      <c r="AT226" s="63">
        <v>153</v>
      </c>
      <c r="AU226" s="77">
        <v>10</v>
      </c>
      <c r="AV226" s="78">
        <v>267054</v>
      </c>
      <c r="AW226" s="79">
        <v>94</v>
      </c>
      <c r="AX226" s="62">
        <v>11</v>
      </c>
      <c r="AY226" s="14">
        <v>248400</v>
      </c>
      <c r="AZ226" s="63">
        <v>91</v>
      </c>
      <c r="BA226" s="77">
        <v>18</v>
      </c>
      <c r="BB226" s="78">
        <v>306761</v>
      </c>
      <c r="BC226" s="79">
        <v>130</v>
      </c>
      <c r="BD226" s="62">
        <v>26</v>
      </c>
      <c r="BE226" s="14">
        <v>367208</v>
      </c>
      <c r="BF226" s="63">
        <v>88</v>
      </c>
      <c r="BG226" s="80">
        <v>22</v>
      </c>
      <c r="BH226" s="81">
        <v>334475</v>
      </c>
      <c r="BI226" s="82">
        <v>79</v>
      </c>
      <c r="BJ226" s="62">
        <v>27</v>
      </c>
      <c r="BK226" s="14">
        <v>303256</v>
      </c>
      <c r="BL226" s="63">
        <v>84</v>
      </c>
      <c r="BM226" s="80">
        <v>22</v>
      </c>
      <c r="BN226" s="81">
        <v>348950</v>
      </c>
      <c r="BO226" s="82">
        <v>63</v>
      </c>
      <c r="BP226" s="62">
        <v>40</v>
      </c>
      <c r="BQ226" s="14">
        <v>320093</v>
      </c>
      <c r="BR226" s="14">
        <v>74</v>
      </c>
      <c r="BS226" s="62">
        <v>33</v>
      </c>
      <c r="BT226" s="14">
        <v>315113</v>
      </c>
      <c r="BU226" s="63">
        <v>50</v>
      </c>
      <c r="BV226" s="80">
        <v>20</v>
      </c>
      <c r="BW226" s="81">
        <v>224370</v>
      </c>
      <c r="BX226" s="82">
        <v>44</v>
      </c>
      <c r="BY226" s="62">
        <v>26</v>
      </c>
      <c r="BZ226" s="14">
        <v>238488</v>
      </c>
      <c r="CA226" s="63">
        <v>60</v>
      </c>
    </row>
    <row r="227" spans="1:79" x14ac:dyDescent="0.4">
      <c r="A227" t="s">
        <v>82</v>
      </c>
      <c r="B227" s="524"/>
      <c r="C227" s="525"/>
      <c r="D227" s="526"/>
      <c r="E227" s="439">
        <v>382</v>
      </c>
      <c r="F227" s="439" t="s">
        <v>7642</v>
      </c>
      <c r="G227" s="439">
        <v>16</v>
      </c>
      <c r="H227" s="524">
        <v>387</v>
      </c>
      <c r="I227" s="525" t="s">
        <v>6949</v>
      </c>
      <c r="J227" s="526">
        <v>13</v>
      </c>
      <c r="K227" s="438">
        <v>440</v>
      </c>
      <c r="L227" s="439" t="s">
        <v>6256</v>
      </c>
      <c r="M227" s="439">
        <v>13</v>
      </c>
      <c r="N227">
        <v>573</v>
      </c>
      <c r="O227" t="s">
        <v>5526</v>
      </c>
      <c r="P227">
        <v>14</v>
      </c>
      <c r="Q227" s="439">
        <v>537</v>
      </c>
      <c r="R227" s="439" t="s">
        <v>4778</v>
      </c>
      <c r="S227" s="440">
        <v>21</v>
      </c>
      <c r="T227" s="131">
        <v>546</v>
      </c>
      <c r="U227" t="s">
        <v>4026</v>
      </c>
      <c r="V227" s="132">
        <v>26</v>
      </c>
      <c r="W227" s="306">
        <v>504</v>
      </c>
      <c r="X227" s="307" t="s">
        <v>3247</v>
      </c>
      <c r="Y227" s="308">
        <v>25</v>
      </c>
      <c r="Z227" s="131">
        <v>535</v>
      </c>
      <c r="AA227" t="s">
        <v>2501</v>
      </c>
      <c r="AB227" s="132">
        <v>31</v>
      </c>
      <c r="AC227" s="306">
        <v>538</v>
      </c>
      <c r="AD227" s="307" t="s">
        <v>1751</v>
      </c>
      <c r="AE227" s="308">
        <v>47</v>
      </c>
      <c r="AF227" s="40">
        <v>512</v>
      </c>
      <c r="AG227" s="40" t="s">
        <v>993</v>
      </c>
      <c r="AH227" s="246">
        <v>49</v>
      </c>
      <c r="AI227" s="81">
        <v>453</v>
      </c>
      <c r="AJ227" s="81">
        <v>237677</v>
      </c>
      <c r="AK227" s="82">
        <v>63</v>
      </c>
      <c r="AL227" s="62">
        <v>411</v>
      </c>
      <c r="AM227" s="14">
        <v>232922</v>
      </c>
      <c r="AN227" s="63">
        <v>64</v>
      </c>
      <c r="AO227" s="80">
        <v>392</v>
      </c>
      <c r="AP227" s="81">
        <v>224752</v>
      </c>
      <c r="AQ227" s="82">
        <v>106</v>
      </c>
      <c r="AR227" s="62">
        <v>325</v>
      </c>
      <c r="AS227" s="14">
        <v>220786</v>
      </c>
      <c r="AT227" s="63">
        <v>88</v>
      </c>
      <c r="AU227" s="77">
        <v>326</v>
      </c>
      <c r="AV227" s="78">
        <v>232025</v>
      </c>
      <c r="AW227" s="79">
        <v>75</v>
      </c>
      <c r="AX227" s="62">
        <v>385</v>
      </c>
      <c r="AY227" s="14">
        <v>227883</v>
      </c>
      <c r="AZ227" s="63">
        <v>87</v>
      </c>
      <c r="BA227" s="77">
        <v>410</v>
      </c>
      <c r="BB227" s="78">
        <v>248608</v>
      </c>
      <c r="BC227" s="79">
        <v>94</v>
      </c>
      <c r="BD227" s="62">
        <v>433</v>
      </c>
      <c r="BE227" s="14">
        <v>262624</v>
      </c>
      <c r="BF227" s="63">
        <v>93</v>
      </c>
      <c r="BG227" s="80">
        <v>444</v>
      </c>
      <c r="BH227" s="81">
        <v>262546</v>
      </c>
      <c r="BI227" s="82">
        <v>69</v>
      </c>
      <c r="BJ227" s="62">
        <v>470</v>
      </c>
      <c r="BK227" s="14">
        <v>253123</v>
      </c>
      <c r="BL227" s="63">
        <v>121</v>
      </c>
      <c r="BM227" s="80">
        <v>463</v>
      </c>
      <c r="BN227" s="81">
        <v>241631</v>
      </c>
      <c r="BO227" s="82">
        <v>82</v>
      </c>
      <c r="BP227" s="62">
        <v>424</v>
      </c>
      <c r="BQ227" s="14">
        <v>225732</v>
      </c>
      <c r="BR227" s="14">
        <v>46</v>
      </c>
      <c r="BS227" s="62">
        <v>460</v>
      </c>
      <c r="BT227" s="14">
        <v>209231</v>
      </c>
      <c r="BU227" s="63">
        <v>48</v>
      </c>
      <c r="BV227" s="80">
        <v>466</v>
      </c>
      <c r="BW227" s="81">
        <v>192883</v>
      </c>
      <c r="BX227" s="82">
        <v>63</v>
      </c>
      <c r="BY227" s="62">
        <v>441</v>
      </c>
      <c r="BZ227" s="14">
        <v>189079</v>
      </c>
      <c r="CA227" s="63">
        <v>54</v>
      </c>
    </row>
    <row r="228" spans="1:79" x14ac:dyDescent="0.4">
      <c r="A228" t="s">
        <v>163</v>
      </c>
      <c r="B228" s="524"/>
      <c r="C228" s="525"/>
      <c r="D228" s="526"/>
      <c r="E228" s="439">
        <v>20</v>
      </c>
      <c r="F228" s="439" t="s">
        <v>7643</v>
      </c>
      <c r="G228" s="439">
        <v>25</v>
      </c>
      <c r="H228" s="524">
        <v>21</v>
      </c>
      <c r="I228" s="525" t="s">
        <v>6950</v>
      </c>
      <c r="J228" s="526">
        <v>12</v>
      </c>
      <c r="K228" s="438">
        <v>30</v>
      </c>
      <c r="L228" s="439" t="s">
        <v>6257</v>
      </c>
      <c r="M228" s="439">
        <v>21</v>
      </c>
      <c r="N228">
        <v>31</v>
      </c>
      <c r="O228" t="s">
        <v>5527</v>
      </c>
      <c r="P228">
        <v>17</v>
      </c>
      <c r="Q228" s="439">
        <v>28</v>
      </c>
      <c r="R228" s="439" t="s">
        <v>4779</v>
      </c>
      <c r="S228" s="440">
        <v>23</v>
      </c>
      <c r="T228" s="131">
        <v>30</v>
      </c>
      <c r="U228" t="s">
        <v>4027</v>
      </c>
      <c r="V228" s="132">
        <v>36</v>
      </c>
      <c r="W228" s="306">
        <v>26</v>
      </c>
      <c r="X228" s="307" t="s">
        <v>3248</v>
      </c>
      <c r="Y228" s="308">
        <v>35</v>
      </c>
      <c r="Z228" s="131">
        <v>39</v>
      </c>
      <c r="AA228" t="s">
        <v>2502</v>
      </c>
      <c r="AB228" s="132">
        <v>27</v>
      </c>
      <c r="AC228" s="306">
        <v>36</v>
      </c>
      <c r="AD228" s="307" t="s">
        <v>1752</v>
      </c>
      <c r="AE228" s="308">
        <v>82</v>
      </c>
      <c r="AF228" s="40">
        <v>25</v>
      </c>
      <c r="AG228" s="40" t="s">
        <v>994</v>
      </c>
      <c r="AH228" s="246">
        <v>75</v>
      </c>
      <c r="AI228" s="81">
        <v>37</v>
      </c>
      <c r="AJ228" s="81">
        <v>275515</v>
      </c>
      <c r="AK228" s="82">
        <v>80</v>
      </c>
      <c r="AL228" s="62">
        <v>35</v>
      </c>
      <c r="AM228" s="14">
        <v>283130</v>
      </c>
      <c r="AN228" s="63">
        <v>105</v>
      </c>
      <c r="AO228" s="80">
        <v>19</v>
      </c>
      <c r="AP228" s="81">
        <v>282668</v>
      </c>
      <c r="AQ228" s="82">
        <v>136</v>
      </c>
      <c r="AR228" s="62">
        <v>25</v>
      </c>
      <c r="AS228" s="14">
        <v>215876</v>
      </c>
      <c r="AT228" s="63">
        <v>146</v>
      </c>
      <c r="AU228" s="77">
        <v>25</v>
      </c>
      <c r="AV228" s="78">
        <v>232646</v>
      </c>
      <c r="AW228" s="79">
        <v>111</v>
      </c>
      <c r="AX228" s="62">
        <v>18</v>
      </c>
      <c r="AY228" s="14">
        <v>273083</v>
      </c>
      <c r="AZ228" s="63">
        <v>104</v>
      </c>
      <c r="BA228" s="77">
        <v>13</v>
      </c>
      <c r="BB228" s="78">
        <v>271350</v>
      </c>
      <c r="BC228" s="79">
        <v>114</v>
      </c>
      <c r="BD228" s="62">
        <v>28</v>
      </c>
      <c r="BE228" s="14">
        <v>305561</v>
      </c>
      <c r="BF228" s="63">
        <v>108</v>
      </c>
      <c r="BG228" s="80">
        <v>31</v>
      </c>
      <c r="BH228" s="81">
        <v>296561</v>
      </c>
      <c r="BI228" s="82">
        <v>94</v>
      </c>
      <c r="BJ228" s="62">
        <v>33</v>
      </c>
      <c r="BK228" s="14">
        <v>305040</v>
      </c>
      <c r="BL228" s="63">
        <v>75</v>
      </c>
      <c r="BM228" s="80">
        <v>24</v>
      </c>
      <c r="BN228" s="81">
        <v>304382</v>
      </c>
      <c r="BO228" s="82">
        <v>118</v>
      </c>
      <c r="BP228" s="62">
        <v>35</v>
      </c>
      <c r="BQ228" s="14">
        <v>248225</v>
      </c>
      <c r="BR228" s="14">
        <v>78</v>
      </c>
      <c r="BS228" s="62">
        <v>24</v>
      </c>
      <c r="BT228" s="14">
        <v>211595</v>
      </c>
      <c r="BU228" s="63">
        <v>73</v>
      </c>
      <c r="BV228" s="80"/>
      <c r="BW228" s="81"/>
      <c r="BX228" s="82"/>
      <c r="BY228" s="62"/>
      <c r="BZ228" s="14"/>
      <c r="CA228" s="63"/>
    </row>
    <row r="229" spans="1:79" x14ac:dyDescent="0.4">
      <c r="A229" t="s">
        <v>83</v>
      </c>
      <c r="B229" s="524"/>
      <c r="C229" s="525"/>
      <c r="D229" s="526"/>
      <c r="E229" s="439">
        <v>439</v>
      </c>
      <c r="F229" s="439" t="s">
        <v>7644</v>
      </c>
      <c r="G229" s="439">
        <v>37</v>
      </c>
      <c r="H229" s="524">
        <v>374</v>
      </c>
      <c r="I229" s="525" t="s">
        <v>6951</v>
      </c>
      <c r="J229" s="526">
        <v>32</v>
      </c>
      <c r="K229" s="438">
        <v>458</v>
      </c>
      <c r="L229" s="439" t="s">
        <v>6258</v>
      </c>
      <c r="M229" s="439">
        <v>-114</v>
      </c>
      <c r="N229">
        <v>540</v>
      </c>
      <c r="O229" t="s">
        <v>5528</v>
      </c>
      <c r="P229">
        <v>35</v>
      </c>
      <c r="Q229" s="439">
        <v>542</v>
      </c>
      <c r="R229" s="439" t="s">
        <v>4780</v>
      </c>
      <c r="S229" s="440">
        <v>48</v>
      </c>
      <c r="T229" s="131">
        <v>525</v>
      </c>
      <c r="U229" t="s">
        <v>4028</v>
      </c>
      <c r="V229" s="132">
        <v>55</v>
      </c>
      <c r="W229" s="306">
        <v>496</v>
      </c>
      <c r="X229" s="307" t="s">
        <v>3249</v>
      </c>
      <c r="Y229" s="308">
        <v>52</v>
      </c>
      <c r="Z229" s="131">
        <v>505</v>
      </c>
      <c r="AA229" t="s">
        <v>2503</v>
      </c>
      <c r="AB229" s="132">
        <v>64</v>
      </c>
      <c r="AC229" s="306">
        <v>518</v>
      </c>
      <c r="AD229" s="307" t="s">
        <v>1753</v>
      </c>
      <c r="AE229" s="308">
        <v>87</v>
      </c>
      <c r="AF229" s="40">
        <v>476</v>
      </c>
      <c r="AG229" s="40" t="s">
        <v>995</v>
      </c>
      <c r="AH229" s="246">
        <v>90</v>
      </c>
      <c r="AI229" s="81">
        <v>432</v>
      </c>
      <c r="AJ229" s="81">
        <v>287699</v>
      </c>
      <c r="AK229" s="82">
        <v>88</v>
      </c>
      <c r="AL229" s="62">
        <v>420</v>
      </c>
      <c r="AM229" s="14">
        <v>288820</v>
      </c>
      <c r="AN229" s="63">
        <v>123</v>
      </c>
      <c r="AO229" s="80">
        <v>421</v>
      </c>
      <c r="AP229" s="81">
        <v>269440</v>
      </c>
      <c r="AQ229" s="82">
        <v>140</v>
      </c>
      <c r="AR229" s="62">
        <v>306</v>
      </c>
      <c r="AS229" s="14">
        <v>256656</v>
      </c>
      <c r="AT229" s="63">
        <v>136</v>
      </c>
      <c r="AU229" s="77">
        <v>313</v>
      </c>
      <c r="AV229" s="78">
        <v>299233</v>
      </c>
      <c r="AW229" s="79">
        <v>122</v>
      </c>
      <c r="AX229" s="62">
        <v>292</v>
      </c>
      <c r="AY229" s="14">
        <v>267058</v>
      </c>
      <c r="AZ229" s="63">
        <v>116</v>
      </c>
      <c r="BA229" s="77">
        <v>276</v>
      </c>
      <c r="BB229" s="78">
        <v>290393</v>
      </c>
      <c r="BC229" s="79">
        <v>113</v>
      </c>
      <c r="BD229" s="62">
        <v>384</v>
      </c>
      <c r="BE229" s="14">
        <v>329289</v>
      </c>
      <c r="BF229" s="63">
        <v>103</v>
      </c>
      <c r="BG229" s="80">
        <v>477</v>
      </c>
      <c r="BH229" s="81">
        <v>308429</v>
      </c>
      <c r="BI229" s="82">
        <v>104</v>
      </c>
      <c r="BJ229" s="62">
        <v>485</v>
      </c>
      <c r="BK229" s="14">
        <v>324496</v>
      </c>
      <c r="BL229" s="63">
        <v>82</v>
      </c>
      <c r="BM229" s="80">
        <v>400</v>
      </c>
      <c r="BN229" s="81">
        <v>285532</v>
      </c>
      <c r="BO229" s="82">
        <v>71</v>
      </c>
      <c r="BP229" s="62">
        <v>381</v>
      </c>
      <c r="BQ229" s="14">
        <v>253269</v>
      </c>
      <c r="BR229" s="14">
        <v>78</v>
      </c>
      <c r="BS229" s="62">
        <v>337</v>
      </c>
      <c r="BT229" s="14">
        <v>253567</v>
      </c>
      <c r="BU229" s="63">
        <v>78</v>
      </c>
      <c r="BV229" s="80">
        <v>288</v>
      </c>
      <c r="BW229" s="81">
        <v>255124</v>
      </c>
      <c r="BX229" s="82">
        <v>73</v>
      </c>
      <c r="BY229" s="62">
        <v>302</v>
      </c>
      <c r="BZ229" s="14">
        <v>215609</v>
      </c>
      <c r="CA229" s="63">
        <v>71</v>
      </c>
    </row>
    <row r="230" spans="1:79" ht="15" customHeight="1" x14ac:dyDescent="0.4">
      <c r="A230" t="s">
        <v>164</v>
      </c>
      <c r="B230" s="524"/>
      <c r="C230" s="525"/>
      <c r="D230" s="526"/>
      <c r="E230" s="439">
        <v>3</v>
      </c>
      <c r="F230" s="439" t="s">
        <v>7462</v>
      </c>
      <c r="G230" s="439">
        <v>31</v>
      </c>
      <c r="H230" s="524">
        <v>12</v>
      </c>
      <c r="I230" s="525" t="s">
        <v>6952</v>
      </c>
      <c r="J230" s="526">
        <v>62</v>
      </c>
      <c r="K230" s="438">
        <v>8</v>
      </c>
      <c r="L230" s="439" t="s">
        <v>6075</v>
      </c>
      <c r="M230" s="439">
        <v>112</v>
      </c>
      <c r="N230">
        <v>11</v>
      </c>
      <c r="O230" t="s">
        <v>5529</v>
      </c>
      <c r="P230">
        <v>41</v>
      </c>
      <c r="Q230" s="439">
        <v>10</v>
      </c>
      <c r="R230" s="439" t="s">
        <v>4781</v>
      </c>
      <c r="S230" s="440">
        <v>68</v>
      </c>
      <c r="T230" s="131">
        <v>9</v>
      </c>
      <c r="U230" t="s">
        <v>4029</v>
      </c>
      <c r="V230" s="132">
        <v>53</v>
      </c>
      <c r="W230" s="306">
        <v>11</v>
      </c>
      <c r="X230" s="307" t="s">
        <v>3250</v>
      </c>
      <c r="Y230" s="308">
        <v>66</v>
      </c>
      <c r="Z230" s="131">
        <v>12</v>
      </c>
      <c r="AA230" t="s">
        <v>2504</v>
      </c>
      <c r="AB230" s="132">
        <v>210</v>
      </c>
      <c r="AC230" s="306">
        <v>8</v>
      </c>
      <c r="AD230" s="307" t="s">
        <v>1754</v>
      </c>
      <c r="AE230" s="308">
        <v>132</v>
      </c>
      <c r="AF230" s="40">
        <v>16</v>
      </c>
      <c r="AG230" s="40" t="s">
        <v>996</v>
      </c>
      <c r="AH230" s="246">
        <v>151</v>
      </c>
      <c r="AI230" s="81">
        <v>12</v>
      </c>
      <c r="AJ230" s="81">
        <v>1286667</v>
      </c>
      <c r="AK230" s="82">
        <v>114</v>
      </c>
      <c r="AL230" s="62">
        <v>15</v>
      </c>
      <c r="AM230" s="14">
        <v>1269079</v>
      </c>
      <c r="AN230" s="63">
        <v>158</v>
      </c>
      <c r="AO230" s="80">
        <v>14</v>
      </c>
      <c r="AP230" s="81">
        <v>784714</v>
      </c>
      <c r="AQ230" s="82">
        <v>151</v>
      </c>
      <c r="AR230" s="62">
        <v>7</v>
      </c>
      <c r="AS230" s="14">
        <v>1346500</v>
      </c>
      <c r="AT230" s="63">
        <v>148</v>
      </c>
      <c r="AU230" s="77">
        <v>5</v>
      </c>
      <c r="AV230" s="78">
        <v>244300</v>
      </c>
      <c r="AW230" s="79">
        <v>103</v>
      </c>
      <c r="AX230" s="62">
        <v>5</v>
      </c>
      <c r="AY230" s="14">
        <v>1055402</v>
      </c>
      <c r="AZ230" s="63">
        <v>175</v>
      </c>
      <c r="BA230" s="77">
        <v>5</v>
      </c>
      <c r="BB230" s="78">
        <v>1546000</v>
      </c>
      <c r="BC230" s="79">
        <v>142</v>
      </c>
      <c r="BD230" s="62">
        <v>2</v>
      </c>
      <c r="BE230" s="14">
        <v>1082500</v>
      </c>
      <c r="BF230" s="63">
        <v>212</v>
      </c>
      <c r="BG230" s="80">
        <v>6</v>
      </c>
      <c r="BH230" s="81">
        <v>1088770</v>
      </c>
      <c r="BI230" s="82">
        <v>82</v>
      </c>
      <c r="BJ230" s="62">
        <v>5</v>
      </c>
      <c r="BK230" s="14">
        <v>2076000</v>
      </c>
      <c r="BL230" s="63">
        <v>76</v>
      </c>
      <c r="BM230" s="80">
        <v>9</v>
      </c>
      <c r="BN230" s="81">
        <v>1246100</v>
      </c>
      <c r="BO230" s="82">
        <v>72</v>
      </c>
      <c r="BP230" s="62">
        <v>10</v>
      </c>
      <c r="BQ230" s="14">
        <v>722020</v>
      </c>
      <c r="BR230" s="14">
        <v>66</v>
      </c>
      <c r="BS230" s="62">
        <v>6</v>
      </c>
      <c r="BT230" s="14">
        <v>1496666</v>
      </c>
      <c r="BU230" s="63">
        <v>97</v>
      </c>
      <c r="BV230" s="80"/>
      <c r="BW230" s="81"/>
      <c r="BX230" s="82"/>
      <c r="BY230" s="62"/>
      <c r="BZ230" s="14"/>
      <c r="CA230" s="63"/>
    </row>
    <row r="231" spans="1:79" x14ac:dyDescent="0.4">
      <c r="A231" t="s">
        <v>258</v>
      </c>
      <c r="B231" s="524"/>
      <c r="C231" s="525"/>
      <c r="D231" s="526"/>
      <c r="E231" s="439">
        <v>40</v>
      </c>
      <c r="F231" s="439" t="s">
        <v>7645</v>
      </c>
      <c r="G231" s="439">
        <v>43</v>
      </c>
      <c r="H231" s="524">
        <v>31</v>
      </c>
      <c r="I231" s="525" t="s">
        <v>6953</v>
      </c>
      <c r="J231" s="526">
        <v>30</v>
      </c>
      <c r="K231" s="438">
        <v>34</v>
      </c>
      <c r="L231" s="439" t="s">
        <v>6259</v>
      </c>
      <c r="M231" s="439">
        <v>23</v>
      </c>
      <c r="N231">
        <v>55</v>
      </c>
      <c r="O231" t="s">
        <v>5530</v>
      </c>
      <c r="P231">
        <v>23</v>
      </c>
      <c r="Q231" s="439">
        <v>49</v>
      </c>
      <c r="R231" s="439" t="s">
        <v>4782</v>
      </c>
      <c r="S231" s="440">
        <v>54</v>
      </c>
      <c r="T231" s="131">
        <v>50</v>
      </c>
      <c r="U231" t="s">
        <v>4030</v>
      </c>
      <c r="V231" s="132">
        <v>48</v>
      </c>
      <c r="W231" s="306">
        <v>48</v>
      </c>
      <c r="X231" s="307" t="s">
        <v>3251</v>
      </c>
      <c r="Y231" s="308">
        <v>53</v>
      </c>
      <c r="Z231" s="131">
        <v>43</v>
      </c>
      <c r="AA231" t="s">
        <v>2505</v>
      </c>
      <c r="AB231" s="132">
        <v>57</v>
      </c>
      <c r="AC231" s="306">
        <v>44</v>
      </c>
      <c r="AD231" s="307" t="s">
        <v>1755</v>
      </c>
      <c r="AE231" s="308">
        <v>83</v>
      </c>
      <c r="AF231" s="40">
        <v>58</v>
      </c>
      <c r="AG231" s="40" t="s">
        <v>997</v>
      </c>
      <c r="AH231" s="246">
        <v>118</v>
      </c>
      <c r="AI231" s="81">
        <v>41</v>
      </c>
      <c r="AJ231" s="81">
        <v>316882</v>
      </c>
      <c r="AK231" s="82">
        <v>107</v>
      </c>
      <c r="AL231" s="62">
        <v>45</v>
      </c>
      <c r="AM231" s="14">
        <v>321495</v>
      </c>
      <c r="AN231" s="63">
        <v>136</v>
      </c>
      <c r="AO231" s="80">
        <v>35</v>
      </c>
      <c r="AP231" s="81">
        <v>283801</v>
      </c>
      <c r="AQ231" s="82">
        <v>123</v>
      </c>
      <c r="AR231" s="62">
        <v>32</v>
      </c>
      <c r="AS231" s="14">
        <v>284305</v>
      </c>
      <c r="AT231" s="63">
        <v>100</v>
      </c>
      <c r="AU231" s="77">
        <v>22</v>
      </c>
      <c r="AV231" s="78">
        <v>267610</v>
      </c>
      <c r="AW231" s="79">
        <v>161</v>
      </c>
      <c r="AX231" s="62">
        <v>29</v>
      </c>
      <c r="AY231" s="14">
        <v>296528</v>
      </c>
      <c r="AZ231" s="63">
        <v>120</v>
      </c>
      <c r="BA231" s="77">
        <v>15</v>
      </c>
      <c r="BB231" s="78">
        <v>474933</v>
      </c>
      <c r="BC231" s="79">
        <v>109</v>
      </c>
      <c r="BD231" s="62">
        <v>27</v>
      </c>
      <c r="BE231" s="14">
        <v>439137</v>
      </c>
      <c r="BF231" s="63">
        <v>105</v>
      </c>
      <c r="BG231" s="80">
        <v>31</v>
      </c>
      <c r="BH231" s="81">
        <v>359506</v>
      </c>
      <c r="BI231" s="82">
        <v>73</v>
      </c>
      <c r="BJ231" s="62">
        <v>33</v>
      </c>
      <c r="BK231" s="14">
        <v>431455</v>
      </c>
      <c r="BL231" s="63">
        <v>93</v>
      </c>
      <c r="BM231" s="80">
        <v>42</v>
      </c>
      <c r="BN231" s="81">
        <v>351631</v>
      </c>
      <c r="BO231" s="82">
        <v>101</v>
      </c>
      <c r="BP231" s="62">
        <v>46</v>
      </c>
      <c r="BQ231" s="14">
        <v>306828</v>
      </c>
      <c r="BR231" s="14">
        <v>86</v>
      </c>
      <c r="BS231" s="62">
        <v>35</v>
      </c>
      <c r="BT231" s="14">
        <v>297030</v>
      </c>
      <c r="BU231" s="63">
        <v>94</v>
      </c>
      <c r="BV231" s="80">
        <v>35</v>
      </c>
      <c r="BW231" s="81">
        <v>254715</v>
      </c>
      <c r="BX231" s="82">
        <v>55</v>
      </c>
      <c r="BY231" s="62">
        <v>29</v>
      </c>
      <c r="BZ231" s="14">
        <v>231500</v>
      </c>
      <c r="CA231" s="63">
        <v>73</v>
      </c>
    </row>
    <row r="232" spans="1:79" x14ac:dyDescent="0.4">
      <c r="A232" t="s">
        <v>84</v>
      </c>
      <c r="B232" s="524"/>
      <c r="C232" s="525"/>
      <c r="D232" s="526"/>
      <c r="E232" s="439">
        <v>340</v>
      </c>
      <c r="F232" s="439" t="s">
        <v>7646</v>
      </c>
      <c r="G232" s="439">
        <v>20</v>
      </c>
      <c r="H232" s="524">
        <v>380</v>
      </c>
      <c r="I232" s="525" t="s">
        <v>6954</v>
      </c>
      <c r="J232" s="526">
        <v>20</v>
      </c>
      <c r="K232" s="438">
        <v>395</v>
      </c>
      <c r="L232" s="439" t="s">
        <v>6260</v>
      </c>
      <c r="M232" s="439">
        <v>17</v>
      </c>
      <c r="N232">
        <v>418</v>
      </c>
      <c r="O232" t="s">
        <v>5531</v>
      </c>
      <c r="P232">
        <v>22</v>
      </c>
      <c r="Q232" s="439">
        <v>391</v>
      </c>
      <c r="R232" s="439" t="s">
        <v>4783</v>
      </c>
      <c r="S232" s="440">
        <v>27</v>
      </c>
      <c r="T232" s="131">
        <v>429</v>
      </c>
      <c r="U232" t="s">
        <v>4031</v>
      </c>
      <c r="V232" s="132">
        <v>35</v>
      </c>
      <c r="W232" s="306">
        <v>421</v>
      </c>
      <c r="X232" s="307" t="s">
        <v>3252</v>
      </c>
      <c r="Y232" s="308">
        <v>57</v>
      </c>
      <c r="Z232" s="131">
        <v>400</v>
      </c>
      <c r="AA232" t="s">
        <v>2506</v>
      </c>
      <c r="AB232" s="132">
        <v>54</v>
      </c>
      <c r="AC232" s="306">
        <v>474</v>
      </c>
      <c r="AD232" s="307" t="s">
        <v>1756</v>
      </c>
      <c r="AE232" s="308">
        <v>75</v>
      </c>
      <c r="AF232" s="40">
        <v>459</v>
      </c>
      <c r="AG232" s="40" t="s">
        <v>998</v>
      </c>
      <c r="AH232" s="246">
        <v>67</v>
      </c>
      <c r="AI232" s="81">
        <v>419</v>
      </c>
      <c r="AJ232" s="81">
        <v>260805</v>
      </c>
      <c r="AK232" s="82">
        <v>76</v>
      </c>
      <c r="AL232" s="62">
        <v>411</v>
      </c>
      <c r="AM232" s="14">
        <v>250893</v>
      </c>
      <c r="AN232" s="63">
        <v>91</v>
      </c>
      <c r="AO232" s="80">
        <v>350</v>
      </c>
      <c r="AP232" s="81">
        <v>256135</v>
      </c>
      <c r="AQ232" s="82">
        <v>137</v>
      </c>
      <c r="AR232" s="62">
        <v>243</v>
      </c>
      <c r="AS232" s="14">
        <v>260279</v>
      </c>
      <c r="AT232" s="63">
        <v>125</v>
      </c>
      <c r="AU232" s="77">
        <v>233</v>
      </c>
      <c r="AV232" s="78">
        <v>276741</v>
      </c>
      <c r="AW232" s="79">
        <v>125</v>
      </c>
      <c r="AX232" s="62">
        <v>252</v>
      </c>
      <c r="AY232" s="14">
        <v>255749</v>
      </c>
      <c r="AZ232" s="63">
        <v>98</v>
      </c>
      <c r="BA232" s="77">
        <v>265</v>
      </c>
      <c r="BB232" s="78">
        <v>272047</v>
      </c>
      <c r="BC232" s="79">
        <v>78</v>
      </c>
      <c r="BD232" s="62">
        <v>322</v>
      </c>
      <c r="BE232" s="14">
        <v>296231</v>
      </c>
      <c r="BF232" s="63">
        <v>86</v>
      </c>
      <c r="BG232" s="80">
        <v>363</v>
      </c>
      <c r="BH232" s="81">
        <v>278135</v>
      </c>
      <c r="BI232" s="82">
        <v>74</v>
      </c>
      <c r="BJ232" s="62">
        <v>314</v>
      </c>
      <c r="BK232" s="14">
        <v>291245</v>
      </c>
      <c r="BL232" s="63">
        <v>56</v>
      </c>
      <c r="BM232" s="80">
        <v>378</v>
      </c>
      <c r="BN232" s="81">
        <v>260723</v>
      </c>
      <c r="BO232" s="82">
        <v>51</v>
      </c>
      <c r="BP232" s="62">
        <v>389</v>
      </c>
      <c r="BQ232" s="14">
        <v>243258</v>
      </c>
      <c r="BR232" s="14">
        <v>75</v>
      </c>
      <c r="BS232" s="62">
        <v>405</v>
      </c>
      <c r="BT232" s="14">
        <v>225585</v>
      </c>
      <c r="BU232" s="63">
        <v>80</v>
      </c>
      <c r="BV232" s="80">
        <v>389</v>
      </c>
      <c r="BW232" s="81">
        <v>208799</v>
      </c>
      <c r="BX232" s="82">
        <v>70</v>
      </c>
      <c r="BY232" s="62">
        <v>352</v>
      </c>
      <c r="BZ232" s="14">
        <v>191429</v>
      </c>
      <c r="CA232" s="63">
        <v>166</v>
      </c>
    </row>
    <row r="233" spans="1:79" x14ac:dyDescent="0.4">
      <c r="A233" t="s">
        <v>85</v>
      </c>
      <c r="B233" s="524"/>
      <c r="C233" s="525"/>
      <c r="D233" s="526"/>
      <c r="E233" s="439">
        <v>60</v>
      </c>
      <c r="F233" s="439" t="s">
        <v>7647</v>
      </c>
      <c r="G233" s="439">
        <v>25</v>
      </c>
      <c r="H233" s="524">
        <v>77</v>
      </c>
      <c r="I233" s="525" t="s">
        <v>6955</v>
      </c>
      <c r="J233" s="526">
        <v>26</v>
      </c>
      <c r="K233" s="438">
        <v>66</v>
      </c>
      <c r="L233" s="439" t="s">
        <v>6261</v>
      </c>
      <c r="M233" s="439">
        <v>25</v>
      </c>
      <c r="N233">
        <v>96</v>
      </c>
      <c r="O233" t="s">
        <v>5532</v>
      </c>
      <c r="P233">
        <v>25</v>
      </c>
      <c r="Q233" s="439">
        <v>130</v>
      </c>
      <c r="R233" s="439" t="s">
        <v>4784</v>
      </c>
      <c r="S233" s="440">
        <v>71</v>
      </c>
      <c r="T233" s="131">
        <v>94</v>
      </c>
      <c r="U233" t="s">
        <v>4032</v>
      </c>
      <c r="V233" s="132">
        <v>71</v>
      </c>
      <c r="W233" s="306">
        <v>72</v>
      </c>
      <c r="X233" s="307" t="s">
        <v>3253</v>
      </c>
      <c r="Y233" s="308">
        <v>60</v>
      </c>
      <c r="Z233" s="131">
        <v>70</v>
      </c>
      <c r="AA233" t="s">
        <v>2507</v>
      </c>
      <c r="AB233" s="132">
        <v>105</v>
      </c>
      <c r="AC233" s="306">
        <v>48</v>
      </c>
      <c r="AD233" s="307" t="s">
        <v>1757</v>
      </c>
      <c r="AE233" s="308">
        <v>122</v>
      </c>
      <c r="AF233" s="40">
        <v>72</v>
      </c>
      <c r="AG233" s="40" t="s">
        <v>999</v>
      </c>
      <c r="AH233" s="246">
        <v>85</v>
      </c>
      <c r="AI233" s="81">
        <v>72</v>
      </c>
      <c r="AJ233" s="81">
        <v>453719</v>
      </c>
      <c r="AK233" s="82">
        <v>104</v>
      </c>
      <c r="AL233" s="62">
        <v>72</v>
      </c>
      <c r="AM233" s="14">
        <v>472728</v>
      </c>
      <c r="AN233" s="63">
        <v>119</v>
      </c>
      <c r="AO233" s="80">
        <v>56</v>
      </c>
      <c r="AP233" s="81">
        <v>390436</v>
      </c>
      <c r="AQ233" s="82">
        <v>101</v>
      </c>
      <c r="AR233" s="62">
        <v>39</v>
      </c>
      <c r="AS233" s="14">
        <v>395739</v>
      </c>
      <c r="AT233" s="63">
        <v>131</v>
      </c>
      <c r="AU233" s="77">
        <v>36</v>
      </c>
      <c r="AV233" s="78">
        <v>362177</v>
      </c>
      <c r="AW233" s="79">
        <v>102</v>
      </c>
      <c r="AX233" s="62">
        <v>33</v>
      </c>
      <c r="AY233" s="14">
        <v>389832</v>
      </c>
      <c r="AZ233" s="63">
        <v>109</v>
      </c>
      <c r="BA233" s="77">
        <v>30</v>
      </c>
      <c r="BB233" s="78">
        <v>454644</v>
      </c>
      <c r="BC233" s="79">
        <v>114</v>
      </c>
      <c r="BD233" s="62">
        <v>38</v>
      </c>
      <c r="BE233" s="14">
        <v>540432</v>
      </c>
      <c r="BF233" s="63">
        <v>113</v>
      </c>
      <c r="BG233" s="80">
        <v>57</v>
      </c>
      <c r="BH233" s="81">
        <v>556484</v>
      </c>
      <c r="BI233" s="82">
        <v>77</v>
      </c>
      <c r="BJ233" s="62">
        <v>59</v>
      </c>
      <c r="BK233" s="14">
        <v>500286</v>
      </c>
      <c r="BL233" s="63">
        <v>95</v>
      </c>
      <c r="BM233" s="80">
        <v>84</v>
      </c>
      <c r="BN233" s="81">
        <v>443913</v>
      </c>
      <c r="BO233" s="82">
        <v>87</v>
      </c>
      <c r="BP233" s="62">
        <v>57</v>
      </c>
      <c r="BQ233" s="14">
        <v>386892</v>
      </c>
      <c r="BR233" s="14">
        <v>68</v>
      </c>
      <c r="BS233" s="62">
        <v>65</v>
      </c>
      <c r="BT233" s="14">
        <v>339857</v>
      </c>
      <c r="BU233" s="63">
        <v>65</v>
      </c>
      <c r="BV233" s="80">
        <v>61</v>
      </c>
      <c r="BW233" s="81">
        <v>302349</v>
      </c>
      <c r="BX233" s="82">
        <v>72</v>
      </c>
      <c r="BY233" s="62">
        <v>51</v>
      </c>
      <c r="BZ233" s="14">
        <v>290202</v>
      </c>
      <c r="CA233" s="63">
        <v>81</v>
      </c>
    </row>
    <row r="234" spans="1:79" x14ac:dyDescent="0.4">
      <c r="A234" t="s">
        <v>86</v>
      </c>
      <c r="B234" s="524"/>
      <c r="C234" s="525"/>
      <c r="D234" s="526"/>
      <c r="E234" s="439">
        <v>172</v>
      </c>
      <c r="F234" s="439" t="s">
        <v>7648</v>
      </c>
      <c r="G234" s="439">
        <v>35</v>
      </c>
      <c r="H234" s="524">
        <v>170</v>
      </c>
      <c r="I234" s="525" t="s">
        <v>6956</v>
      </c>
      <c r="J234" s="526">
        <v>34</v>
      </c>
      <c r="K234" s="438">
        <v>148</v>
      </c>
      <c r="L234" s="439" t="s">
        <v>6262</v>
      </c>
      <c r="M234" s="439">
        <v>18</v>
      </c>
      <c r="N234">
        <v>164</v>
      </c>
      <c r="O234" t="s">
        <v>5533</v>
      </c>
      <c r="P234">
        <v>24</v>
      </c>
      <c r="Q234" s="439">
        <v>152</v>
      </c>
      <c r="R234" s="439" t="s">
        <v>4785</v>
      </c>
      <c r="S234" s="440">
        <v>32</v>
      </c>
      <c r="T234" s="131">
        <v>165</v>
      </c>
      <c r="U234" t="s">
        <v>4033</v>
      </c>
      <c r="V234" s="132">
        <v>46</v>
      </c>
      <c r="W234" s="306">
        <v>137</v>
      </c>
      <c r="X234" s="307" t="s">
        <v>3254</v>
      </c>
      <c r="Y234" s="308">
        <v>40</v>
      </c>
      <c r="Z234" s="131">
        <v>114</v>
      </c>
      <c r="AA234" t="s">
        <v>2508</v>
      </c>
      <c r="AB234" s="132">
        <v>42</v>
      </c>
      <c r="AC234" s="306">
        <v>123</v>
      </c>
      <c r="AD234" s="307" t="s">
        <v>1758</v>
      </c>
      <c r="AE234" s="308">
        <v>49</v>
      </c>
      <c r="AF234" s="40">
        <v>138</v>
      </c>
      <c r="AG234" s="40" t="s">
        <v>1000</v>
      </c>
      <c r="AH234" s="246">
        <v>65</v>
      </c>
      <c r="AI234" s="81">
        <v>149</v>
      </c>
      <c r="AJ234" s="81">
        <v>286575</v>
      </c>
      <c r="AK234" s="82">
        <v>77</v>
      </c>
      <c r="AL234" s="62">
        <v>123</v>
      </c>
      <c r="AM234" s="14">
        <v>284774</v>
      </c>
      <c r="AN234" s="63">
        <v>66</v>
      </c>
      <c r="AO234" s="80">
        <v>120</v>
      </c>
      <c r="AP234" s="81">
        <v>262535</v>
      </c>
      <c r="AQ234" s="82">
        <v>81</v>
      </c>
      <c r="AR234" s="62">
        <v>80</v>
      </c>
      <c r="AS234" s="14">
        <v>247802</v>
      </c>
      <c r="AT234" s="63">
        <v>99</v>
      </c>
      <c r="AU234" s="77">
        <v>82</v>
      </c>
      <c r="AV234" s="78">
        <v>310758</v>
      </c>
      <c r="AW234" s="79">
        <v>87</v>
      </c>
      <c r="AX234" s="62">
        <v>105</v>
      </c>
      <c r="AY234" s="14">
        <v>259742</v>
      </c>
      <c r="AZ234" s="63">
        <v>88</v>
      </c>
      <c r="BA234" s="77">
        <v>99</v>
      </c>
      <c r="BB234" s="78">
        <v>275631</v>
      </c>
      <c r="BC234" s="79">
        <v>89</v>
      </c>
      <c r="BD234" s="60">
        <v>129</v>
      </c>
      <c r="BE234" s="13">
        <v>263937</v>
      </c>
      <c r="BF234" s="61">
        <v>78</v>
      </c>
      <c r="BG234" s="80">
        <v>129</v>
      </c>
      <c r="BH234" s="81">
        <v>294038</v>
      </c>
      <c r="BI234" s="82">
        <v>71</v>
      </c>
      <c r="BJ234" s="62">
        <v>124</v>
      </c>
      <c r="BK234" s="14">
        <v>294372</v>
      </c>
      <c r="BL234" s="63">
        <v>65</v>
      </c>
      <c r="BM234" s="80">
        <v>127</v>
      </c>
      <c r="BN234" s="81">
        <v>276407</v>
      </c>
      <c r="BO234" s="82">
        <v>57</v>
      </c>
      <c r="BP234" s="62">
        <v>83</v>
      </c>
      <c r="BQ234" s="14">
        <v>237319</v>
      </c>
      <c r="BR234" s="14">
        <v>47</v>
      </c>
      <c r="BS234" s="62">
        <v>123</v>
      </c>
      <c r="BT234" s="14">
        <v>226685</v>
      </c>
      <c r="BU234" s="63">
        <v>46</v>
      </c>
      <c r="BV234" s="80">
        <v>105</v>
      </c>
      <c r="BW234" s="81">
        <v>218167</v>
      </c>
      <c r="BX234" s="82">
        <v>65</v>
      </c>
      <c r="BY234" s="62">
        <v>85</v>
      </c>
      <c r="BZ234" s="14">
        <v>195062</v>
      </c>
      <c r="CA234" s="63">
        <v>49</v>
      </c>
    </row>
    <row r="235" spans="1:79" x14ac:dyDescent="0.4">
      <c r="A235" t="s">
        <v>87</v>
      </c>
      <c r="B235" s="524"/>
      <c r="C235" s="525"/>
      <c r="D235" s="526"/>
      <c r="E235" s="439">
        <v>52</v>
      </c>
      <c r="F235" s="439" t="s">
        <v>7649</v>
      </c>
      <c r="G235" s="439">
        <v>27</v>
      </c>
      <c r="H235" s="524">
        <v>58</v>
      </c>
      <c r="I235" s="525" t="s">
        <v>6957</v>
      </c>
      <c r="J235" s="526">
        <v>17</v>
      </c>
      <c r="K235" s="438">
        <v>72</v>
      </c>
      <c r="L235" s="439" t="s">
        <v>6263</v>
      </c>
      <c r="M235" s="439">
        <v>16</v>
      </c>
      <c r="N235">
        <v>69</v>
      </c>
      <c r="O235" t="s">
        <v>5534</v>
      </c>
      <c r="P235">
        <v>12</v>
      </c>
      <c r="Q235" s="439">
        <v>96</v>
      </c>
      <c r="R235" s="439" t="s">
        <v>4786</v>
      </c>
      <c r="S235" s="440">
        <v>24</v>
      </c>
      <c r="T235" s="131">
        <v>84</v>
      </c>
      <c r="U235" t="s">
        <v>4034</v>
      </c>
      <c r="V235" s="132">
        <v>30</v>
      </c>
      <c r="W235" s="306">
        <v>67</v>
      </c>
      <c r="X235" s="307" t="s">
        <v>3255</v>
      </c>
      <c r="Y235" s="308">
        <v>38</v>
      </c>
      <c r="Z235" s="131">
        <v>81</v>
      </c>
      <c r="AA235" t="s">
        <v>2509</v>
      </c>
      <c r="AB235" s="132">
        <v>38</v>
      </c>
      <c r="AC235" s="306">
        <v>84</v>
      </c>
      <c r="AD235" s="307" t="s">
        <v>1759</v>
      </c>
      <c r="AE235" s="308">
        <v>48</v>
      </c>
      <c r="AF235" s="40">
        <v>74</v>
      </c>
      <c r="AG235" s="40" t="s">
        <v>1001</v>
      </c>
      <c r="AH235" s="246">
        <v>62</v>
      </c>
      <c r="AI235" s="81">
        <v>66</v>
      </c>
      <c r="AJ235" s="81">
        <v>280337</v>
      </c>
      <c r="AK235" s="82">
        <v>75</v>
      </c>
      <c r="AL235" s="62">
        <v>82</v>
      </c>
      <c r="AM235" s="14">
        <v>269105</v>
      </c>
      <c r="AN235" s="63">
        <v>85</v>
      </c>
      <c r="AO235" s="80">
        <v>62</v>
      </c>
      <c r="AP235" s="81">
        <v>255048</v>
      </c>
      <c r="AQ235" s="82">
        <v>103</v>
      </c>
      <c r="AR235" s="62">
        <v>52</v>
      </c>
      <c r="AS235" s="14">
        <v>256182</v>
      </c>
      <c r="AT235" s="63">
        <v>96</v>
      </c>
      <c r="AU235" s="77">
        <v>41</v>
      </c>
      <c r="AV235" s="78">
        <v>253376</v>
      </c>
      <c r="AW235" s="79">
        <v>117</v>
      </c>
      <c r="AX235" s="62">
        <v>42</v>
      </c>
      <c r="AY235" s="14">
        <v>288198</v>
      </c>
      <c r="AZ235" s="63">
        <v>85</v>
      </c>
      <c r="BA235" s="77">
        <v>45</v>
      </c>
      <c r="BB235" s="78">
        <v>265887</v>
      </c>
      <c r="BC235" s="79">
        <v>101</v>
      </c>
      <c r="BD235" s="62">
        <v>59</v>
      </c>
      <c r="BE235" s="14">
        <v>341783</v>
      </c>
      <c r="BF235" s="63">
        <v>80</v>
      </c>
      <c r="BG235" s="80">
        <v>59</v>
      </c>
      <c r="BH235" s="81">
        <v>309332</v>
      </c>
      <c r="BI235" s="82">
        <v>94</v>
      </c>
      <c r="BJ235" s="62">
        <v>76</v>
      </c>
      <c r="BK235" s="14">
        <v>313411</v>
      </c>
      <c r="BL235" s="63">
        <v>61</v>
      </c>
      <c r="BM235" s="80">
        <v>71</v>
      </c>
      <c r="BN235" s="81">
        <v>265493</v>
      </c>
      <c r="BO235" s="82">
        <v>42</v>
      </c>
      <c r="BP235" s="62">
        <v>50</v>
      </c>
      <c r="BQ235" s="14">
        <v>259679</v>
      </c>
      <c r="BR235" s="14">
        <v>38</v>
      </c>
      <c r="BS235" s="62">
        <v>71</v>
      </c>
      <c r="BT235" s="14">
        <v>232945</v>
      </c>
      <c r="BU235" s="63">
        <v>74</v>
      </c>
      <c r="BV235" s="80">
        <v>62</v>
      </c>
      <c r="BW235" s="81">
        <v>214117</v>
      </c>
      <c r="BX235" s="82">
        <v>55</v>
      </c>
      <c r="BY235" s="62">
        <v>65</v>
      </c>
      <c r="BZ235" s="14">
        <v>198069</v>
      </c>
      <c r="CA235" s="63">
        <v>59</v>
      </c>
    </row>
    <row r="236" spans="1:79" x14ac:dyDescent="0.4">
      <c r="A236" t="s">
        <v>259</v>
      </c>
      <c r="B236" s="524"/>
      <c r="C236" s="525"/>
      <c r="D236" s="526"/>
      <c r="E236" s="439">
        <v>27</v>
      </c>
      <c r="F236" s="439" t="s">
        <v>7650</v>
      </c>
      <c r="G236" s="439">
        <v>28</v>
      </c>
      <c r="H236" s="524">
        <v>31</v>
      </c>
      <c r="I236" s="525" t="s">
        <v>6958</v>
      </c>
      <c r="J236" s="526">
        <v>14</v>
      </c>
      <c r="K236" s="438">
        <v>34</v>
      </c>
      <c r="L236" s="439" t="s">
        <v>6264</v>
      </c>
      <c r="M236" s="439">
        <v>17</v>
      </c>
      <c r="N236">
        <v>44</v>
      </c>
      <c r="O236" t="s">
        <v>5535</v>
      </c>
      <c r="P236">
        <v>28</v>
      </c>
      <c r="Q236" s="439">
        <v>44</v>
      </c>
      <c r="R236" s="439" t="s">
        <v>4787</v>
      </c>
      <c r="S236" s="440">
        <v>42</v>
      </c>
      <c r="T236" s="131">
        <v>40</v>
      </c>
      <c r="U236" t="s">
        <v>4035</v>
      </c>
      <c r="V236" s="132">
        <v>46</v>
      </c>
      <c r="W236" s="306">
        <v>44</v>
      </c>
      <c r="X236" s="307" t="s">
        <v>3256</v>
      </c>
      <c r="Y236" s="308">
        <v>44</v>
      </c>
      <c r="Z236" s="131">
        <v>47</v>
      </c>
      <c r="AA236" t="s">
        <v>2510</v>
      </c>
      <c r="AB236" s="132">
        <v>56</v>
      </c>
      <c r="AC236" s="306">
        <v>30</v>
      </c>
      <c r="AD236" s="307" t="s">
        <v>1760</v>
      </c>
      <c r="AE236" s="308">
        <v>79</v>
      </c>
      <c r="AF236" s="40">
        <v>45</v>
      </c>
      <c r="AG236" s="40" t="s">
        <v>1002</v>
      </c>
      <c r="AH236" s="246">
        <v>87</v>
      </c>
      <c r="AI236" s="81">
        <v>27</v>
      </c>
      <c r="AJ236" s="81">
        <v>333896</v>
      </c>
      <c r="AK236" s="82">
        <v>93</v>
      </c>
      <c r="AL236" s="62">
        <v>37</v>
      </c>
      <c r="AM236" s="14">
        <v>339578</v>
      </c>
      <c r="AN236" s="63">
        <v>63</v>
      </c>
      <c r="AO236" s="80">
        <v>26</v>
      </c>
      <c r="AP236" s="81">
        <v>372748</v>
      </c>
      <c r="AQ236" s="82">
        <v>100</v>
      </c>
      <c r="AR236" s="62">
        <v>21</v>
      </c>
      <c r="AS236" s="14">
        <v>355010</v>
      </c>
      <c r="AT236" s="63">
        <v>102</v>
      </c>
      <c r="AU236" s="77">
        <v>19</v>
      </c>
      <c r="AV236" s="78">
        <v>425019</v>
      </c>
      <c r="AW236" s="79">
        <v>179</v>
      </c>
      <c r="AX236" s="62">
        <v>20</v>
      </c>
      <c r="AY236" s="14">
        <v>384870</v>
      </c>
      <c r="AZ236" s="63">
        <v>78</v>
      </c>
      <c r="BA236" s="77">
        <v>14</v>
      </c>
      <c r="BB236" s="78">
        <v>383269</v>
      </c>
      <c r="BC236" s="79">
        <v>118</v>
      </c>
      <c r="BD236" s="62">
        <v>27</v>
      </c>
      <c r="BE236" s="14">
        <v>428167</v>
      </c>
      <c r="BF236" s="63">
        <v>84</v>
      </c>
      <c r="BG236" s="80">
        <v>27</v>
      </c>
      <c r="BH236" s="81">
        <v>359849</v>
      </c>
      <c r="BI236" s="82">
        <v>55</v>
      </c>
      <c r="BJ236" s="62">
        <v>29</v>
      </c>
      <c r="BK236" s="14">
        <v>321354</v>
      </c>
      <c r="BL236" s="63">
        <v>55</v>
      </c>
      <c r="BM236" s="80">
        <v>42</v>
      </c>
      <c r="BN236" s="81">
        <v>326748</v>
      </c>
      <c r="BO236" s="82">
        <v>66</v>
      </c>
      <c r="BP236" s="62">
        <v>23</v>
      </c>
      <c r="BQ236" s="14">
        <v>247261</v>
      </c>
      <c r="BR236" s="14">
        <v>85</v>
      </c>
      <c r="BS236" s="62">
        <v>28</v>
      </c>
      <c r="BT236" s="14">
        <v>231530</v>
      </c>
      <c r="BU236" s="63">
        <v>63</v>
      </c>
      <c r="BV236" s="80">
        <v>35</v>
      </c>
      <c r="BW236" s="81">
        <v>191252</v>
      </c>
      <c r="BX236" s="82">
        <v>34</v>
      </c>
      <c r="BY236" s="62">
        <v>27</v>
      </c>
      <c r="BZ236" s="14">
        <v>203244</v>
      </c>
      <c r="CA236" s="63">
        <v>58</v>
      </c>
    </row>
    <row r="237" spans="1:79" x14ac:dyDescent="0.4">
      <c r="A237" t="s">
        <v>16</v>
      </c>
      <c r="B237" s="531"/>
      <c r="C237" s="532"/>
      <c r="D237" s="533"/>
      <c r="E237" s="439">
        <v>906</v>
      </c>
      <c r="F237" s="439" t="s">
        <v>7651</v>
      </c>
      <c r="G237" s="439">
        <v>18</v>
      </c>
      <c r="H237" s="531">
        <v>838</v>
      </c>
      <c r="I237" s="532" t="s">
        <v>6959</v>
      </c>
      <c r="J237" s="533">
        <v>16</v>
      </c>
      <c r="K237" s="447">
        <v>1035</v>
      </c>
      <c r="L237" s="442" t="s">
        <v>6265</v>
      </c>
      <c r="M237" s="442">
        <v>16</v>
      </c>
      <c r="N237" s="37">
        <v>1234</v>
      </c>
      <c r="O237" s="37" t="s">
        <v>5536</v>
      </c>
      <c r="P237" s="37">
        <v>17</v>
      </c>
      <c r="Q237" s="442">
        <v>1244</v>
      </c>
      <c r="R237" s="442" t="s">
        <v>4788</v>
      </c>
      <c r="S237" s="443">
        <v>21</v>
      </c>
      <c r="T237" s="127">
        <v>1173</v>
      </c>
      <c r="U237" s="37" t="s">
        <v>4036</v>
      </c>
      <c r="V237" s="128">
        <v>27</v>
      </c>
      <c r="W237" s="309">
        <v>1213</v>
      </c>
      <c r="X237" s="310" t="s">
        <v>3257</v>
      </c>
      <c r="Y237" s="311">
        <v>32</v>
      </c>
      <c r="Z237" s="127">
        <v>1191</v>
      </c>
      <c r="AA237" s="37" t="s">
        <v>2511</v>
      </c>
      <c r="AB237" s="128">
        <v>42</v>
      </c>
      <c r="AC237" s="309">
        <v>1191</v>
      </c>
      <c r="AD237" s="310" t="s">
        <v>1761</v>
      </c>
      <c r="AE237" s="311">
        <v>60</v>
      </c>
      <c r="AF237" s="370">
        <v>1144</v>
      </c>
      <c r="AG237" s="370" t="s">
        <v>1003</v>
      </c>
      <c r="AH237" s="371">
        <v>62</v>
      </c>
      <c r="AI237" s="84">
        <v>1002</v>
      </c>
      <c r="AJ237" s="84">
        <v>205438</v>
      </c>
      <c r="AK237" s="85">
        <v>76</v>
      </c>
      <c r="AL237" s="64">
        <v>1022</v>
      </c>
      <c r="AM237" s="15">
        <v>197273</v>
      </c>
      <c r="AN237" s="65">
        <v>81</v>
      </c>
      <c r="AO237" s="83">
        <v>914</v>
      </c>
      <c r="AP237" s="84">
        <v>183819</v>
      </c>
      <c r="AQ237" s="85">
        <v>106</v>
      </c>
      <c r="AR237" s="64">
        <v>740</v>
      </c>
      <c r="AS237" s="15">
        <v>189089</v>
      </c>
      <c r="AT237" s="65">
        <v>109</v>
      </c>
      <c r="AU237" s="110">
        <v>662</v>
      </c>
      <c r="AV237" s="111">
        <v>190876</v>
      </c>
      <c r="AW237" s="112">
        <v>86</v>
      </c>
      <c r="AX237" s="64">
        <v>762</v>
      </c>
      <c r="AY237" s="15">
        <v>203002</v>
      </c>
      <c r="AZ237" s="65">
        <v>97</v>
      </c>
      <c r="BA237" s="110">
        <v>832</v>
      </c>
      <c r="BB237" s="111">
        <v>217935</v>
      </c>
      <c r="BC237" s="112">
        <v>88</v>
      </c>
      <c r="BD237" s="64">
        <v>1039</v>
      </c>
      <c r="BE237" s="15">
        <v>222218</v>
      </c>
      <c r="BF237" s="65">
        <v>92</v>
      </c>
      <c r="BG237" s="83">
        <v>1248</v>
      </c>
      <c r="BH237" s="84">
        <v>226614</v>
      </c>
      <c r="BI237" s="85">
        <v>80</v>
      </c>
      <c r="BJ237" s="64">
        <v>1270</v>
      </c>
      <c r="BK237" s="15">
        <v>224091</v>
      </c>
      <c r="BL237" s="65">
        <v>52</v>
      </c>
      <c r="BM237" s="83">
        <v>1176</v>
      </c>
      <c r="BN237" s="84">
        <v>208286</v>
      </c>
      <c r="BO237" s="85">
        <v>48</v>
      </c>
      <c r="BP237" s="64">
        <v>1146</v>
      </c>
      <c r="BQ237" s="15">
        <v>191125</v>
      </c>
      <c r="BR237" s="15">
        <v>43</v>
      </c>
      <c r="BS237" s="64">
        <v>1047</v>
      </c>
      <c r="BT237" s="15">
        <v>176059</v>
      </c>
      <c r="BU237" s="65">
        <v>69</v>
      </c>
      <c r="BV237" s="83">
        <v>1052</v>
      </c>
      <c r="BW237" s="84">
        <v>163028</v>
      </c>
      <c r="BX237" s="85">
        <v>55</v>
      </c>
      <c r="BY237" s="64">
        <v>907</v>
      </c>
      <c r="BZ237" s="15">
        <v>157337</v>
      </c>
      <c r="CA237" s="65">
        <v>49</v>
      </c>
    </row>
    <row r="238" spans="1:79" x14ac:dyDescent="0.4">
      <c r="W238"/>
      <c r="X238"/>
      <c r="Y238"/>
      <c r="Z238"/>
      <c r="AA238"/>
      <c r="AB238"/>
      <c r="AC238"/>
      <c r="AD238"/>
      <c r="AE238"/>
      <c r="AF238" s="40"/>
      <c r="AG238" s="40"/>
      <c r="AH238" s="40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V238"/>
      <c r="BW238"/>
      <c r="BX238"/>
    </row>
    <row r="239" spans="1:79" x14ac:dyDescent="0.4">
      <c r="A239" s="4" t="s">
        <v>88</v>
      </c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W239" s="40"/>
      <c r="X239" s="40"/>
      <c r="Y239" s="40"/>
      <c r="Z239" s="40"/>
      <c r="AA239" s="40"/>
      <c r="AB239" s="40"/>
      <c r="AC239" s="4"/>
      <c r="AD239" s="4"/>
      <c r="AE239" s="4"/>
      <c r="AF239" s="40"/>
      <c r="AG239" s="40"/>
      <c r="AH239" s="40"/>
      <c r="AI239" s="3"/>
      <c r="AJ239" s="3"/>
      <c r="AK239" s="3"/>
      <c r="AL239" s="3"/>
      <c r="AM239" s="3" t="s">
        <v>124</v>
      </c>
      <c r="AN239" s="3"/>
      <c r="AO239" s="3"/>
      <c r="AP239" s="3" t="s">
        <v>124</v>
      </c>
      <c r="AQ239" s="3"/>
      <c r="AR239" s="3"/>
      <c r="AS239" s="3" t="s">
        <v>89</v>
      </c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/>
      <c r="BW239"/>
      <c r="BX239"/>
    </row>
    <row r="240" spans="1:79" x14ac:dyDescent="0.4">
      <c r="A240" t="s">
        <v>125</v>
      </c>
      <c r="W240" s="40"/>
      <c r="X240" s="40"/>
      <c r="Y240" s="40"/>
      <c r="Z240" s="40"/>
      <c r="AA240" s="40"/>
      <c r="AB240" s="40"/>
      <c r="AC240"/>
      <c r="AD240"/>
      <c r="AE240"/>
      <c r="AF240" s="40"/>
      <c r="AG240" s="40"/>
      <c r="AH240" s="40"/>
      <c r="AI240" s="3"/>
      <c r="AJ240" s="3"/>
      <c r="AK240" s="3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</row>
    <row r="241" spans="1:76" x14ac:dyDescent="0.4">
      <c r="A241" t="s">
        <v>126</v>
      </c>
      <c r="W241" s="40"/>
      <c r="X241" s="40"/>
      <c r="Y241" s="40"/>
      <c r="Z241" s="40"/>
      <c r="AA241" s="40"/>
      <c r="AB241" s="40"/>
      <c r="AC241"/>
      <c r="AD241"/>
      <c r="AE241"/>
      <c r="AF241" s="40"/>
      <c r="AG241" s="40"/>
      <c r="AH241" s="40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</row>
    <row r="242" spans="1:76" x14ac:dyDescent="0.4">
      <c r="W242" s="40"/>
      <c r="X242" s="40"/>
      <c r="Y242" s="40"/>
      <c r="Z242" s="40"/>
      <c r="AA242" s="40"/>
      <c r="AB242" s="40"/>
      <c r="AC242"/>
      <c r="AD242"/>
      <c r="AE242"/>
      <c r="AF242" s="40"/>
      <c r="AG242" s="40"/>
      <c r="AH242" s="40"/>
    </row>
    <row r="243" spans="1:76" x14ac:dyDescent="0.4">
      <c r="W243" s="40"/>
      <c r="X243" s="40"/>
      <c r="Y243" s="40"/>
      <c r="Z243" s="40"/>
      <c r="AA243" s="40"/>
      <c r="AB243" s="40"/>
      <c r="AC243"/>
      <c r="AD243"/>
      <c r="AE243"/>
      <c r="AF243" s="40"/>
      <c r="AG243"/>
      <c r="AH243" s="40"/>
    </row>
    <row r="244" spans="1:76" x14ac:dyDescent="0.4">
      <c r="W244" s="40"/>
      <c r="X244" s="40"/>
      <c r="Y244" s="40"/>
      <c r="Z244" s="40"/>
      <c r="AA244" s="40"/>
      <c r="AB244" s="40"/>
      <c r="AC244"/>
      <c r="AD244"/>
      <c r="AE244"/>
      <c r="AF244" s="40"/>
      <c r="AG244" s="40"/>
      <c r="AH244" s="40"/>
    </row>
    <row r="245" spans="1:76" x14ac:dyDescent="0.4">
      <c r="W245" s="40"/>
      <c r="X245" s="40"/>
      <c r="Y245" s="40"/>
      <c r="Z245" s="40"/>
      <c r="AA245" s="40"/>
      <c r="AB245" s="40"/>
      <c r="AC245"/>
      <c r="AD245"/>
      <c r="AE245"/>
      <c r="AF245" s="40"/>
      <c r="AG245" s="40"/>
      <c r="AH245" s="40"/>
    </row>
    <row r="246" spans="1:76" x14ac:dyDescent="0.4">
      <c r="W246" s="40"/>
      <c r="X246" s="40"/>
      <c r="Y246" s="40"/>
      <c r="Z246" s="40"/>
      <c r="AA246" s="40"/>
      <c r="AB246" s="40"/>
      <c r="AC246"/>
      <c r="AD246"/>
      <c r="AE246"/>
      <c r="AF246" s="40"/>
      <c r="AG246" s="40"/>
      <c r="AH246" s="40"/>
    </row>
    <row r="247" spans="1:76" x14ac:dyDescent="0.4">
      <c r="W247" s="40"/>
      <c r="X247" s="40"/>
      <c r="Y247" s="40"/>
      <c r="Z247" s="40"/>
      <c r="AA247" s="40"/>
      <c r="AB247" s="40"/>
      <c r="AC247"/>
      <c r="AD247"/>
      <c r="AE247"/>
      <c r="AF247" s="40"/>
      <c r="AG247" s="40"/>
      <c r="AH247" s="40"/>
    </row>
    <row r="248" spans="1:76" x14ac:dyDescent="0.4">
      <c r="W248" s="40"/>
      <c r="X248" s="40"/>
      <c r="Y248" s="40"/>
      <c r="Z248" s="40"/>
      <c r="AA248" s="40"/>
      <c r="AB248" s="40"/>
      <c r="AC248"/>
      <c r="AD248"/>
      <c r="AE248"/>
      <c r="AF248" s="40"/>
      <c r="AG248" s="40"/>
      <c r="AH248" s="40"/>
    </row>
    <row r="249" spans="1:76" x14ac:dyDescent="0.4">
      <c r="W249" s="40"/>
      <c r="X249" s="40"/>
      <c r="Y249" s="40"/>
      <c r="Z249" s="40"/>
      <c r="AA249" s="40"/>
      <c r="AB249" s="40"/>
      <c r="AC249"/>
      <c r="AD249"/>
      <c r="AE249"/>
      <c r="AF249" s="40"/>
      <c r="AG249" s="40"/>
      <c r="AH249" s="40"/>
    </row>
    <row r="250" spans="1:76" x14ac:dyDescent="0.4">
      <c r="W250" s="40"/>
      <c r="X250" s="40"/>
      <c r="Y250" s="40"/>
      <c r="Z250" s="40"/>
      <c r="AA250" s="40"/>
      <c r="AB250" s="40"/>
      <c r="AC250"/>
      <c r="AD250"/>
      <c r="AE250"/>
      <c r="AF250" s="40"/>
      <c r="AG250" s="40"/>
      <c r="AH250" s="40"/>
    </row>
    <row r="251" spans="1:76" x14ac:dyDescent="0.4">
      <c r="W251" s="40"/>
      <c r="X251" s="40"/>
      <c r="Y251" s="40"/>
      <c r="Z251" s="40"/>
      <c r="AA251" s="40"/>
      <c r="AB251" s="40"/>
      <c r="AC251"/>
      <c r="AD251"/>
      <c r="AE251"/>
      <c r="AF251" s="40"/>
      <c r="AG251" s="40"/>
      <c r="AH251" s="40"/>
    </row>
    <row r="252" spans="1:76" x14ac:dyDescent="0.4">
      <c r="W252" s="40"/>
      <c r="X252" s="40"/>
      <c r="Y252" s="40"/>
      <c r="Z252" s="40"/>
      <c r="AA252" s="40"/>
      <c r="AB252" s="40"/>
      <c r="AC252"/>
      <c r="AD252"/>
      <c r="AE252"/>
      <c r="AF252" s="40"/>
      <c r="AG252" s="40"/>
      <c r="AH252" s="40"/>
    </row>
    <row r="253" spans="1:76" x14ac:dyDescent="0.4">
      <c r="W253" s="40"/>
      <c r="X253" s="40"/>
      <c r="Y253" s="40"/>
      <c r="Z253" s="40"/>
      <c r="AA253" s="40"/>
      <c r="AB253" s="40"/>
      <c r="AC253"/>
      <c r="AD253"/>
      <c r="AE253"/>
      <c r="AF253" s="40"/>
      <c r="AG253" s="40"/>
      <c r="AH253" s="40"/>
    </row>
    <row r="254" spans="1:76" x14ac:dyDescent="0.4">
      <c r="W254" s="40"/>
      <c r="X254" s="40"/>
      <c r="Y254" s="40"/>
      <c r="Z254" s="40"/>
      <c r="AA254" s="40"/>
      <c r="AB254" s="40"/>
      <c r="AC254"/>
      <c r="AD254"/>
      <c r="AE254"/>
      <c r="AF254" s="40"/>
      <c r="AG254" s="40"/>
      <c r="AH254" s="40"/>
    </row>
    <row r="255" spans="1:76" x14ac:dyDescent="0.4">
      <c r="W255" s="40"/>
      <c r="X255" s="40"/>
      <c r="Y255" s="40"/>
      <c r="Z255" s="40"/>
      <c r="AA255" s="40"/>
      <c r="AB255" s="40"/>
      <c r="AC255"/>
      <c r="AD255"/>
      <c r="AE255"/>
      <c r="AF255" s="40"/>
      <c r="AG255" s="40"/>
      <c r="AH255" s="40"/>
    </row>
    <row r="256" spans="1:76" x14ac:dyDescent="0.4">
      <c r="W256" s="40"/>
      <c r="X256" s="40"/>
      <c r="Y256" s="40"/>
      <c r="Z256" s="40"/>
      <c r="AA256" s="40"/>
      <c r="AB256" s="40"/>
      <c r="AC256"/>
      <c r="AD256"/>
      <c r="AE256"/>
      <c r="AF256" s="40"/>
      <c r="AG256" s="40"/>
      <c r="AH256" s="40"/>
    </row>
    <row r="257" spans="23:34" x14ac:dyDescent="0.4">
      <c r="W257" s="40"/>
      <c r="X257" s="40"/>
      <c r="Y257" s="40"/>
      <c r="Z257" s="40"/>
      <c r="AA257" s="40"/>
      <c r="AB257" s="40"/>
      <c r="AC257"/>
      <c r="AD257"/>
      <c r="AE257"/>
      <c r="AF257" s="40"/>
      <c r="AG257" s="40"/>
      <c r="AH257" s="40"/>
    </row>
    <row r="258" spans="23:34" x14ac:dyDescent="0.4">
      <c r="W258" s="40"/>
      <c r="X258" s="40"/>
      <c r="Y258" s="40"/>
      <c r="Z258" s="40"/>
      <c r="AA258" s="40"/>
      <c r="AB258" s="40"/>
      <c r="AC258"/>
      <c r="AD258"/>
      <c r="AE258"/>
      <c r="AF258" s="40"/>
      <c r="AG258" s="40"/>
      <c r="AH258" s="40"/>
    </row>
    <row r="259" spans="23:34" x14ac:dyDescent="0.4">
      <c r="W259" s="40"/>
      <c r="X259" s="40"/>
      <c r="Y259" s="40"/>
      <c r="Z259" s="40"/>
      <c r="AA259" s="40"/>
      <c r="AB259" s="40"/>
      <c r="AC259"/>
      <c r="AD259"/>
      <c r="AE259"/>
      <c r="AF259" s="40"/>
      <c r="AG259" s="40"/>
      <c r="AH259" s="40"/>
    </row>
    <row r="260" spans="23:34" x14ac:dyDescent="0.4">
      <c r="W260" s="40"/>
      <c r="X260" s="40"/>
      <c r="Y260" s="40"/>
      <c r="Z260" s="40"/>
      <c r="AA260" s="40"/>
      <c r="AB260" s="40"/>
      <c r="AC260"/>
      <c r="AD260"/>
      <c r="AE260"/>
      <c r="AF260" s="40"/>
      <c r="AG260" s="40"/>
      <c r="AH260" s="40"/>
    </row>
    <row r="261" spans="23:34" x14ac:dyDescent="0.4">
      <c r="W261" s="40"/>
      <c r="X261" s="40"/>
      <c r="Y261" s="40"/>
      <c r="Z261" s="40"/>
      <c r="AA261" s="40"/>
      <c r="AB261" s="40"/>
      <c r="AC261"/>
      <c r="AD261"/>
      <c r="AE261"/>
      <c r="AF261" s="40"/>
      <c r="AG261" s="40"/>
      <c r="AH261" s="40"/>
    </row>
    <row r="262" spans="23:34" x14ac:dyDescent="0.4">
      <c r="W262" s="40"/>
      <c r="X262" s="40"/>
      <c r="Y262" s="40"/>
      <c r="Z262" s="40"/>
      <c r="AA262" s="40"/>
      <c r="AB262" s="40"/>
      <c r="AC262"/>
      <c r="AD262"/>
      <c r="AE262"/>
      <c r="AF262" s="40"/>
      <c r="AG262" s="40"/>
      <c r="AH262" s="40"/>
    </row>
    <row r="263" spans="23:34" x14ac:dyDescent="0.4">
      <c r="W263" s="40"/>
      <c r="X263" s="40"/>
      <c r="Y263" s="40"/>
      <c r="Z263" s="40"/>
      <c r="AA263" s="40"/>
      <c r="AB263" s="40"/>
      <c r="AC263"/>
      <c r="AD263"/>
      <c r="AE263"/>
      <c r="AF263" s="40"/>
      <c r="AG263" s="40"/>
      <c r="AH263" s="40"/>
    </row>
    <row r="264" spans="23:34" x14ac:dyDescent="0.4">
      <c r="W264" s="40"/>
      <c r="X264" s="40"/>
      <c r="Y264" s="40"/>
      <c r="Z264" s="40"/>
      <c r="AA264" s="40"/>
      <c r="AB264" s="40"/>
      <c r="AC264"/>
      <c r="AD264"/>
      <c r="AE264"/>
      <c r="AF264" s="40"/>
      <c r="AG264" s="40"/>
      <c r="AH264" s="40"/>
    </row>
    <row r="265" spans="23:34" x14ac:dyDescent="0.4">
      <c r="W265" s="40"/>
      <c r="X265" s="40"/>
      <c r="Y265" s="40"/>
      <c r="Z265" s="40"/>
      <c r="AA265" s="40"/>
      <c r="AB265" s="40"/>
      <c r="AC265"/>
      <c r="AD265"/>
      <c r="AE265"/>
      <c r="AF265" s="40"/>
      <c r="AG265" s="40"/>
      <c r="AH265" s="40"/>
    </row>
    <row r="266" spans="23:34" x14ac:dyDescent="0.4">
      <c r="W266" s="40"/>
      <c r="X266" s="40"/>
      <c r="Y266" s="40"/>
      <c r="Z266" s="40"/>
      <c r="AA266" s="40"/>
      <c r="AB266" s="40"/>
      <c r="AC266"/>
      <c r="AD266"/>
      <c r="AE266"/>
      <c r="AF266" s="40"/>
      <c r="AG266" s="40"/>
      <c r="AH266" s="40"/>
    </row>
    <row r="267" spans="23:34" x14ac:dyDescent="0.4">
      <c r="W267" s="40"/>
      <c r="X267" s="40"/>
      <c r="Y267" s="40"/>
      <c r="Z267" s="40"/>
      <c r="AA267" s="40"/>
      <c r="AB267" s="40"/>
      <c r="AC267"/>
      <c r="AD267"/>
      <c r="AE267"/>
      <c r="AF267" s="40"/>
      <c r="AG267" s="40"/>
      <c r="AH267" s="40"/>
    </row>
    <row r="268" spans="23:34" x14ac:dyDescent="0.4">
      <c r="W268" s="40"/>
      <c r="X268" s="40"/>
      <c r="Y268" s="40"/>
      <c r="Z268" s="40"/>
      <c r="AA268" s="40"/>
      <c r="AB268" s="40"/>
      <c r="AC268"/>
      <c r="AD268"/>
      <c r="AE268"/>
      <c r="AF268" s="40"/>
      <c r="AG268" s="40"/>
      <c r="AH268" s="40"/>
    </row>
    <row r="269" spans="23:34" x14ac:dyDescent="0.4">
      <c r="W269" s="40"/>
      <c r="X269" s="40"/>
      <c r="Y269" s="40"/>
      <c r="Z269" s="40"/>
      <c r="AA269" s="40"/>
      <c r="AB269" s="40"/>
      <c r="AC269"/>
      <c r="AD269"/>
      <c r="AE269"/>
      <c r="AF269" s="40"/>
      <c r="AG269" s="40"/>
      <c r="AH269" s="40"/>
    </row>
    <row r="270" spans="23:34" x14ac:dyDescent="0.4">
      <c r="W270" s="40"/>
      <c r="X270" s="40"/>
      <c r="Y270" s="40"/>
      <c r="Z270" s="40"/>
      <c r="AA270" s="40"/>
      <c r="AB270" s="40"/>
      <c r="AC270"/>
      <c r="AD270"/>
      <c r="AE270"/>
      <c r="AF270" s="40"/>
      <c r="AG270" s="40"/>
      <c r="AH270" s="40"/>
    </row>
    <row r="271" spans="23:34" x14ac:dyDescent="0.4">
      <c r="W271" s="40"/>
      <c r="X271" s="40"/>
      <c r="Y271" s="40"/>
      <c r="Z271" s="40"/>
      <c r="AA271" s="40"/>
      <c r="AB271" s="40"/>
      <c r="AC271"/>
      <c r="AD271"/>
      <c r="AE271"/>
      <c r="AF271" s="40"/>
      <c r="AG271" s="40"/>
      <c r="AH271" s="40"/>
    </row>
    <row r="272" spans="23:34" x14ac:dyDescent="0.4">
      <c r="W272" s="40"/>
      <c r="X272" s="40"/>
      <c r="Y272" s="40"/>
      <c r="Z272" s="40"/>
      <c r="AA272" s="40"/>
      <c r="AB272" s="40"/>
      <c r="AC272"/>
      <c r="AD272"/>
      <c r="AE272"/>
      <c r="AF272" s="40"/>
      <c r="AG272" s="40"/>
      <c r="AH272" s="40"/>
    </row>
    <row r="273" spans="23:34" x14ac:dyDescent="0.4">
      <c r="W273" s="40"/>
      <c r="X273" s="40"/>
      <c r="Y273" s="40"/>
      <c r="Z273" s="40"/>
      <c r="AA273" s="40"/>
      <c r="AB273" s="40"/>
      <c r="AC273"/>
      <c r="AD273"/>
      <c r="AE273"/>
      <c r="AF273" s="40"/>
      <c r="AG273" s="40"/>
      <c r="AH273" s="40"/>
    </row>
    <row r="274" spans="23:34" x14ac:dyDescent="0.4">
      <c r="W274" s="40"/>
      <c r="X274" s="40"/>
      <c r="Y274" s="40"/>
      <c r="Z274" s="40"/>
      <c r="AA274" s="40"/>
      <c r="AB274" s="40"/>
      <c r="AC274"/>
      <c r="AD274"/>
      <c r="AE274"/>
      <c r="AF274" s="40"/>
      <c r="AG274" s="40"/>
      <c r="AH274" s="40"/>
    </row>
    <row r="275" spans="23:34" x14ac:dyDescent="0.4">
      <c r="W275" s="40"/>
      <c r="X275" s="40"/>
      <c r="Y275" s="40"/>
      <c r="Z275" s="40"/>
      <c r="AA275" s="40"/>
      <c r="AB275" s="40"/>
      <c r="AC275"/>
      <c r="AD275"/>
      <c r="AE275"/>
      <c r="AF275" s="40"/>
      <c r="AG275" s="40"/>
      <c r="AH275" s="40"/>
    </row>
    <row r="276" spans="23:34" x14ac:dyDescent="0.4">
      <c r="W276" s="40"/>
      <c r="X276" s="40"/>
      <c r="Y276" s="40"/>
      <c r="Z276" s="40"/>
      <c r="AA276" s="40"/>
      <c r="AB276" s="40"/>
      <c r="AC276"/>
      <c r="AD276"/>
      <c r="AE276"/>
      <c r="AF276" s="40"/>
      <c r="AG276" s="40"/>
      <c r="AH276" s="40"/>
    </row>
    <row r="277" spans="23:34" x14ac:dyDescent="0.4">
      <c r="W277" s="40"/>
      <c r="X277" s="40"/>
      <c r="Y277" s="40"/>
      <c r="Z277" s="40"/>
      <c r="AA277" s="40"/>
      <c r="AB277" s="40"/>
      <c r="AC277"/>
      <c r="AD277"/>
      <c r="AE277"/>
      <c r="AF277" s="40"/>
      <c r="AG277" s="40"/>
      <c r="AH277" s="40"/>
    </row>
    <row r="278" spans="23:34" x14ac:dyDescent="0.4">
      <c r="W278" s="40"/>
      <c r="X278" s="40"/>
      <c r="Y278" s="40"/>
      <c r="Z278" s="40"/>
      <c r="AA278" s="40"/>
      <c r="AB278" s="40"/>
      <c r="AC278"/>
      <c r="AD278"/>
      <c r="AE278"/>
      <c r="AF278" s="40"/>
      <c r="AG278" s="40"/>
      <c r="AH278" s="40"/>
    </row>
    <row r="279" spans="23:34" x14ac:dyDescent="0.4">
      <c r="W279" s="40"/>
      <c r="X279" s="40"/>
      <c r="Y279" s="40"/>
      <c r="Z279" s="40"/>
      <c r="AA279" s="40"/>
      <c r="AB279" s="40"/>
      <c r="AC279"/>
      <c r="AD279"/>
      <c r="AE279"/>
      <c r="AF279" s="40"/>
      <c r="AG279" s="40"/>
      <c r="AH279" s="40"/>
    </row>
    <row r="280" spans="23:34" x14ac:dyDescent="0.4">
      <c r="W280" s="40"/>
      <c r="X280" s="40"/>
      <c r="Y280" s="40"/>
      <c r="Z280" s="40"/>
      <c r="AA280" s="40"/>
      <c r="AB280" s="40"/>
      <c r="AC280"/>
      <c r="AD280"/>
      <c r="AE280"/>
      <c r="AF280" s="40"/>
      <c r="AG280" s="40"/>
      <c r="AH280" s="40"/>
    </row>
    <row r="281" spans="23:34" x14ac:dyDescent="0.4">
      <c r="W281" s="40"/>
      <c r="X281" s="40"/>
      <c r="Y281" s="40"/>
      <c r="Z281" s="40"/>
      <c r="AA281" s="40"/>
      <c r="AB281" s="40"/>
      <c r="AC281"/>
      <c r="AD281"/>
      <c r="AE281"/>
      <c r="AF281" s="40"/>
      <c r="AG281" s="40"/>
      <c r="AH281" s="40"/>
    </row>
    <row r="282" spans="23:34" x14ac:dyDescent="0.4">
      <c r="W282" s="40"/>
      <c r="X282" s="40"/>
      <c r="Y282" s="40"/>
      <c r="Z282" s="40"/>
      <c r="AA282" s="40"/>
      <c r="AB282" s="40"/>
      <c r="AC282"/>
      <c r="AD282"/>
      <c r="AE282"/>
      <c r="AF282" s="40"/>
      <c r="AG282" s="40"/>
      <c r="AH282" s="40"/>
    </row>
    <row r="283" spans="23:34" x14ac:dyDescent="0.4">
      <c r="W283" s="40"/>
      <c r="X283" s="40"/>
      <c r="Y283" s="40"/>
      <c r="Z283" s="40"/>
      <c r="AA283" s="40"/>
      <c r="AB283" s="40"/>
      <c r="AC283"/>
      <c r="AD283"/>
      <c r="AE283"/>
      <c r="AF283" s="40"/>
      <c r="AG283" s="40"/>
      <c r="AH283" s="40"/>
    </row>
    <row r="284" spans="23:34" x14ac:dyDescent="0.4">
      <c r="W284" s="40"/>
      <c r="X284" s="40"/>
      <c r="Y284" s="40"/>
      <c r="Z284" s="40"/>
      <c r="AA284" s="40"/>
      <c r="AB284" s="40"/>
      <c r="AC284"/>
      <c r="AD284"/>
      <c r="AE284"/>
      <c r="AF284" s="40"/>
      <c r="AG284" s="40"/>
      <c r="AH284" s="40"/>
    </row>
    <row r="285" spans="23:34" x14ac:dyDescent="0.4">
      <c r="W285" s="40"/>
      <c r="X285" s="40"/>
      <c r="Y285" s="40"/>
      <c r="Z285" s="40"/>
      <c r="AA285" s="40"/>
      <c r="AB285" s="40"/>
      <c r="AC285"/>
      <c r="AD285"/>
      <c r="AE285"/>
      <c r="AF285" s="40"/>
      <c r="AG285" s="40"/>
      <c r="AH285" s="40"/>
    </row>
    <row r="286" spans="23:34" x14ac:dyDescent="0.4">
      <c r="W286" s="40"/>
      <c r="X286" s="40"/>
      <c r="Y286" s="40"/>
      <c r="Z286" s="40"/>
      <c r="AA286" s="40"/>
      <c r="AB286" s="40"/>
      <c r="AC286"/>
      <c r="AD286"/>
      <c r="AE286"/>
      <c r="AF286" s="40"/>
      <c r="AG286" s="40"/>
      <c r="AH286" s="40"/>
    </row>
    <row r="287" spans="23:34" x14ac:dyDescent="0.4">
      <c r="W287" s="40"/>
      <c r="X287" s="40"/>
      <c r="Y287" s="40"/>
      <c r="Z287" s="40"/>
      <c r="AA287" s="40"/>
      <c r="AB287" s="40"/>
      <c r="AC287"/>
      <c r="AD287"/>
      <c r="AE287"/>
      <c r="AF287" s="40"/>
      <c r="AG287" s="40"/>
      <c r="AH287" s="40"/>
    </row>
    <row r="288" spans="23:34" x14ac:dyDescent="0.4">
      <c r="W288" s="40"/>
      <c r="X288" s="40"/>
      <c r="Y288" s="40"/>
      <c r="Z288" s="40"/>
      <c r="AA288" s="40"/>
      <c r="AB288" s="40"/>
      <c r="AC288"/>
      <c r="AD288"/>
      <c r="AE288"/>
      <c r="AF288" s="40"/>
      <c r="AG288" s="40"/>
      <c r="AH288" s="40"/>
    </row>
    <row r="289" spans="23:34" x14ac:dyDescent="0.4">
      <c r="W289" s="40"/>
      <c r="X289" s="40"/>
      <c r="Y289" s="40"/>
      <c r="Z289" s="40"/>
      <c r="AA289" s="40"/>
      <c r="AB289" s="40"/>
      <c r="AC289"/>
      <c r="AD289"/>
      <c r="AE289"/>
      <c r="AF289" s="40"/>
      <c r="AG289" s="40"/>
      <c r="AH289" s="40"/>
    </row>
    <row r="290" spans="23:34" x14ac:dyDescent="0.4">
      <c r="W290" s="40"/>
      <c r="X290" s="40"/>
      <c r="Y290" s="40"/>
      <c r="Z290" s="40"/>
      <c r="AA290" s="40"/>
      <c r="AB290" s="40"/>
      <c r="AC290"/>
      <c r="AD290"/>
      <c r="AE290"/>
      <c r="AF290" s="40"/>
      <c r="AG290" s="40"/>
      <c r="AH290" s="40"/>
    </row>
    <row r="291" spans="23:34" x14ac:dyDescent="0.4">
      <c r="W291" s="40"/>
      <c r="X291" s="40"/>
      <c r="Y291" s="40"/>
      <c r="Z291" s="40"/>
      <c r="AA291" s="40"/>
      <c r="AB291" s="40"/>
      <c r="AC291"/>
      <c r="AD291"/>
      <c r="AE291"/>
      <c r="AF291" s="40"/>
      <c r="AG291" s="40"/>
      <c r="AH291" s="40"/>
    </row>
    <row r="292" spans="23:34" x14ac:dyDescent="0.4">
      <c r="W292" s="40"/>
      <c r="X292" s="40"/>
      <c r="Y292" s="40"/>
      <c r="Z292" s="40"/>
      <c r="AA292" s="40"/>
      <c r="AB292" s="40"/>
      <c r="AC292"/>
      <c r="AD292"/>
      <c r="AE292"/>
      <c r="AF292" s="40"/>
      <c r="AG292" s="40"/>
      <c r="AH292" s="40"/>
    </row>
    <row r="293" spans="23:34" x14ac:dyDescent="0.4">
      <c r="W293" s="40"/>
      <c r="X293" s="40"/>
      <c r="Y293" s="40"/>
      <c r="Z293" s="40"/>
      <c r="AA293" s="40"/>
      <c r="AB293" s="40"/>
      <c r="AC293"/>
      <c r="AD293"/>
      <c r="AE293"/>
      <c r="AF293" s="40"/>
      <c r="AG293" s="40"/>
      <c r="AH293" s="40"/>
    </row>
    <row r="294" spans="23:34" x14ac:dyDescent="0.4">
      <c r="W294" s="40"/>
      <c r="X294" s="40"/>
      <c r="Y294" s="40"/>
      <c r="Z294" s="40"/>
      <c r="AA294" s="40"/>
      <c r="AB294" s="40"/>
      <c r="AC294"/>
      <c r="AD294"/>
      <c r="AE294"/>
      <c r="AF294" s="40"/>
      <c r="AG294" s="40"/>
      <c r="AH294" s="40"/>
    </row>
    <row r="295" spans="23:34" x14ac:dyDescent="0.4">
      <c r="W295" s="40"/>
      <c r="X295" s="40"/>
      <c r="Y295" s="40"/>
      <c r="Z295" s="40"/>
      <c r="AA295" s="40"/>
      <c r="AB295" s="40"/>
      <c r="AC295"/>
      <c r="AD295"/>
      <c r="AE295"/>
      <c r="AF295" s="40"/>
      <c r="AG295" s="40"/>
      <c r="AH295" s="40"/>
    </row>
    <row r="296" spans="23:34" x14ac:dyDescent="0.4">
      <c r="W296" s="40"/>
      <c r="X296" s="40"/>
      <c r="Y296" s="40"/>
      <c r="Z296" s="40"/>
      <c r="AA296" s="40"/>
      <c r="AB296" s="40"/>
      <c r="AC296"/>
      <c r="AD296"/>
      <c r="AE296"/>
      <c r="AF296" s="40"/>
      <c r="AG296" s="40"/>
      <c r="AH296" s="40"/>
    </row>
    <row r="297" spans="23:34" x14ac:dyDescent="0.4">
      <c r="W297" s="40"/>
      <c r="X297" s="40"/>
      <c r="Y297" s="40"/>
      <c r="Z297" s="40"/>
      <c r="AA297" s="40"/>
      <c r="AB297" s="40"/>
      <c r="AC297"/>
      <c r="AD297"/>
      <c r="AE297"/>
      <c r="AF297" s="40"/>
      <c r="AG297" s="40"/>
      <c r="AH297" s="40"/>
    </row>
    <row r="298" spans="23:34" x14ac:dyDescent="0.4">
      <c r="W298" s="40"/>
      <c r="X298" s="40"/>
      <c r="Y298" s="40"/>
      <c r="Z298" s="40"/>
      <c r="AA298" s="40"/>
      <c r="AB298" s="40"/>
      <c r="AC298"/>
      <c r="AD298"/>
      <c r="AE298"/>
      <c r="AF298" s="40"/>
      <c r="AG298" s="40"/>
      <c r="AH298" s="40"/>
    </row>
    <row r="299" spans="23:34" x14ac:dyDescent="0.4">
      <c r="W299" s="40"/>
      <c r="X299" s="40"/>
      <c r="Y299" s="40"/>
      <c r="Z299" s="40"/>
      <c r="AA299" s="40"/>
      <c r="AB299" s="40"/>
      <c r="AC299"/>
      <c r="AD299"/>
      <c r="AE299"/>
      <c r="AF299" s="40"/>
      <c r="AG299" s="40"/>
      <c r="AH299" s="40"/>
    </row>
    <row r="300" spans="23:34" x14ac:dyDescent="0.4">
      <c r="W300" s="40"/>
      <c r="X300" s="40"/>
      <c r="Y300" s="40"/>
      <c r="Z300" s="40"/>
      <c r="AA300" s="40"/>
      <c r="AB300" s="40"/>
      <c r="AC300"/>
      <c r="AD300"/>
      <c r="AE300"/>
      <c r="AF300" s="40"/>
      <c r="AG300" s="40"/>
      <c r="AH300" s="40"/>
    </row>
    <row r="301" spans="23:34" x14ac:dyDescent="0.4">
      <c r="W301" s="40"/>
      <c r="X301" s="40"/>
      <c r="Y301" s="40"/>
      <c r="Z301" s="40"/>
      <c r="AA301" s="40"/>
      <c r="AB301" s="40"/>
      <c r="AC301"/>
      <c r="AD301"/>
      <c r="AE301"/>
      <c r="AF301" s="40"/>
      <c r="AG301" s="40"/>
      <c r="AH301" s="40"/>
    </row>
    <row r="302" spans="23:34" x14ac:dyDescent="0.4">
      <c r="W302" s="40"/>
      <c r="X302" s="40"/>
      <c r="Y302" s="40"/>
      <c r="Z302" s="40"/>
      <c r="AA302" s="40"/>
      <c r="AB302" s="40"/>
      <c r="AC302"/>
      <c r="AD302"/>
      <c r="AE302"/>
      <c r="AF302" s="40"/>
      <c r="AG302" s="40"/>
      <c r="AH302" s="40"/>
    </row>
    <row r="303" spans="23:34" x14ac:dyDescent="0.4">
      <c r="W303" s="40"/>
      <c r="X303" s="40"/>
      <c r="Y303" s="40"/>
      <c r="Z303" s="40"/>
      <c r="AA303" s="40"/>
      <c r="AB303" s="40"/>
      <c r="AC303"/>
      <c r="AD303"/>
      <c r="AE303"/>
      <c r="AF303" s="40"/>
      <c r="AG303" s="40"/>
      <c r="AH303" s="40"/>
    </row>
    <row r="304" spans="23:34" x14ac:dyDescent="0.4">
      <c r="W304" s="40"/>
      <c r="X304" s="40"/>
      <c r="Y304" s="40"/>
      <c r="Z304" s="40"/>
      <c r="AA304" s="40"/>
      <c r="AB304" s="40"/>
      <c r="AC304"/>
      <c r="AD304"/>
      <c r="AE304"/>
      <c r="AF304" s="40"/>
      <c r="AG304" s="40"/>
      <c r="AH304" s="40"/>
    </row>
    <row r="305" spans="23:34" x14ac:dyDescent="0.4">
      <c r="W305" s="40"/>
      <c r="X305" s="40"/>
      <c r="Y305" s="40"/>
      <c r="Z305" s="40"/>
      <c r="AA305" s="40"/>
      <c r="AB305" s="40"/>
      <c r="AC305"/>
      <c r="AD305"/>
      <c r="AE305"/>
      <c r="AF305" s="40"/>
      <c r="AG305" s="40"/>
      <c r="AH305" s="40"/>
    </row>
    <row r="306" spans="23:34" x14ac:dyDescent="0.4">
      <c r="W306" s="40"/>
      <c r="X306" s="40"/>
      <c r="Y306" s="40"/>
      <c r="Z306" s="40"/>
      <c r="AA306" s="40"/>
      <c r="AB306" s="40"/>
      <c r="AC306"/>
      <c r="AD306"/>
      <c r="AE306"/>
      <c r="AF306" s="40"/>
      <c r="AG306" s="40"/>
      <c r="AH306" s="40"/>
    </row>
    <row r="307" spans="23:34" x14ac:dyDescent="0.4">
      <c r="W307" s="40"/>
      <c r="X307" s="40"/>
      <c r="Y307" s="40"/>
      <c r="Z307" s="40"/>
      <c r="AA307" s="40"/>
      <c r="AB307" s="40"/>
      <c r="AC307"/>
      <c r="AD307"/>
      <c r="AE307"/>
      <c r="AF307" s="40"/>
      <c r="AG307" s="40"/>
      <c r="AH307" s="40"/>
    </row>
    <row r="308" spans="23:34" x14ac:dyDescent="0.4">
      <c r="W308" s="40"/>
      <c r="X308" s="40"/>
      <c r="Y308" s="40"/>
      <c r="Z308" s="40"/>
      <c r="AA308" s="40"/>
      <c r="AB308" s="40"/>
      <c r="AC308"/>
      <c r="AD308"/>
      <c r="AE308"/>
      <c r="AF308" s="40"/>
      <c r="AG308" s="40"/>
      <c r="AH308" s="40"/>
    </row>
    <row r="309" spans="23:34" x14ac:dyDescent="0.4">
      <c r="W309" s="40"/>
      <c r="X309" s="40"/>
      <c r="Y309" s="40"/>
      <c r="Z309" s="40"/>
      <c r="AA309" s="40"/>
      <c r="AB309" s="40"/>
      <c r="AC309"/>
      <c r="AD309"/>
      <c r="AE309"/>
      <c r="AF309" s="40"/>
      <c r="AG309" s="40"/>
      <c r="AH309" s="40"/>
    </row>
    <row r="310" spans="23:34" x14ac:dyDescent="0.4">
      <c r="W310" s="40"/>
      <c r="X310" s="40"/>
      <c r="Y310" s="40"/>
      <c r="Z310" s="40"/>
      <c r="AA310" s="40"/>
      <c r="AB310" s="40"/>
      <c r="AC310"/>
      <c r="AD310"/>
      <c r="AE310"/>
      <c r="AF310" s="40"/>
      <c r="AG310" s="40"/>
      <c r="AH310" s="40"/>
    </row>
    <row r="311" spans="23:34" x14ac:dyDescent="0.4">
      <c r="W311" s="40"/>
      <c r="X311" s="40"/>
      <c r="Y311" s="40"/>
      <c r="Z311" s="40"/>
      <c r="AA311" s="40"/>
      <c r="AB311" s="40"/>
      <c r="AC311"/>
      <c r="AD311"/>
      <c r="AE311"/>
      <c r="AF311" s="40"/>
      <c r="AG311" s="40"/>
      <c r="AH311" s="40"/>
    </row>
    <row r="312" spans="23:34" x14ac:dyDescent="0.4">
      <c r="W312" s="40"/>
      <c r="X312" s="40"/>
      <c r="Y312" s="40"/>
      <c r="Z312" s="40"/>
      <c r="AA312" s="40"/>
      <c r="AB312" s="40"/>
      <c r="AC312"/>
      <c r="AD312"/>
      <c r="AE312"/>
      <c r="AF312" s="40"/>
      <c r="AG312" s="40"/>
      <c r="AH312" s="40"/>
    </row>
    <row r="313" spans="23:34" x14ac:dyDescent="0.4">
      <c r="W313" s="40"/>
      <c r="X313" s="40"/>
      <c r="Y313" s="40"/>
      <c r="Z313" s="40"/>
      <c r="AA313" s="40"/>
      <c r="AB313" s="40"/>
      <c r="AC313"/>
      <c r="AD313"/>
      <c r="AE313"/>
      <c r="AF313" s="40"/>
      <c r="AG313" s="40"/>
      <c r="AH313" s="40"/>
    </row>
    <row r="314" spans="23:34" x14ac:dyDescent="0.4">
      <c r="W314" s="40"/>
      <c r="X314" s="40"/>
      <c r="Y314" s="40"/>
      <c r="Z314" s="40"/>
      <c r="AA314" s="40"/>
      <c r="AB314" s="40"/>
      <c r="AC314"/>
      <c r="AD314"/>
      <c r="AE314"/>
      <c r="AF314" s="40"/>
      <c r="AG314" s="40"/>
      <c r="AH314" s="40"/>
    </row>
    <row r="315" spans="23:34" x14ac:dyDescent="0.4">
      <c r="W315" s="40"/>
      <c r="X315" s="40"/>
      <c r="Y315" s="40"/>
      <c r="Z315" s="40"/>
      <c r="AA315" s="40"/>
      <c r="AB315" s="40"/>
      <c r="AC315"/>
      <c r="AD315"/>
      <c r="AE315"/>
      <c r="AF315" s="40"/>
      <c r="AG315" s="40"/>
      <c r="AH315" s="40"/>
    </row>
    <row r="316" spans="23:34" x14ac:dyDescent="0.4">
      <c r="W316" s="40"/>
      <c r="X316" s="40"/>
      <c r="Y316" s="40"/>
      <c r="Z316" s="40"/>
      <c r="AA316" s="40"/>
      <c r="AB316" s="40"/>
      <c r="AC316"/>
      <c r="AD316"/>
      <c r="AE316"/>
      <c r="AF316" s="40"/>
      <c r="AG316" s="40"/>
      <c r="AH316" s="40"/>
    </row>
    <row r="317" spans="23:34" x14ac:dyDescent="0.4">
      <c r="W317" s="40"/>
      <c r="X317" s="40"/>
      <c r="Y317" s="40"/>
      <c r="Z317" s="40"/>
      <c r="AA317" s="40"/>
      <c r="AB317" s="40"/>
      <c r="AC317"/>
      <c r="AD317"/>
      <c r="AE317"/>
      <c r="AF317" s="40"/>
      <c r="AG317" s="40"/>
      <c r="AH317" s="40"/>
    </row>
    <row r="318" spans="23:34" x14ac:dyDescent="0.4">
      <c r="W318" s="40"/>
      <c r="X318" s="40"/>
      <c r="Y318" s="40"/>
      <c r="Z318" s="40"/>
      <c r="AA318" s="40"/>
      <c r="AB318" s="40"/>
      <c r="AC318"/>
      <c r="AD318"/>
      <c r="AE318"/>
      <c r="AF318" s="40"/>
      <c r="AG318" s="40"/>
      <c r="AH318" s="40"/>
    </row>
    <row r="319" spans="23:34" x14ac:dyDescent="0.4">
      <c r="W319" s="40"/>
      <c r="X319" s="40"/>
      <c r="Y319" s="40"/>
      <c r="Z319" s="40"/>
      <c r="AA319" s="40"/>
      <c r="AB319" s="40"/>
      <c r="AC319"/>
      <c r="AD319"/>
      <c r="AE319"/>
      <c r="AF319" s="40"/>
      <c r="AG319" s="40"/>
      <c r="AH319" s="40"/>
    </row>
    <row r="320" spans="23:34" x14ac:dyDescent="0.4">
      <c r="W320" s="40"/>
      <c r="X320" s="40"/>
      <c r="Y320" s="40"/>
      <c r="Z320" s="40"/>
      <c r="AA320" s="40"/>
      <c r="AB320" s="40"/>
      <c r="AC320"/>
      <c r="AD320"/>
      <c r="AE320"/>
      <c r="AF320" s="40"/>
      <c r="AG320" s="40"/>
      <c r="AH320" s="40"/>
    </row>
    <row r="321" spans="23:34" x14ac:dyDescent="0.4">
      <c r="W321" s="40"/>
      <c r="X321" s="40"/>
      <c r="Y321" s="40"/>
      <c r="Z321" s="40"/>
      <c r="AA321" s="40"/>
      <c r="AB321" s="40"/>
      <c r="AC321"/>
      <c r="AD321"/>
      <c r="AE321"/>
      <c r="AF321" s="40"/>
      <c r="AG321" s="40"/>
      <c r="AH321" s="40"/>
    </row>
    <row r="322" spans="23:34" x14ac:dyDescent="0.4">
      <c r="W322" s="40"/>
      <c r="X322" s="40"/>
      <c r="Y322" s="40"/>
      <c r="Z322" s="40"/>
      <c r="AA322" s="40"/>
      <c r="AB322" s="40"/>
      <c r="AC322"/>
      <c r="AD322"/>
      <c r="AE322"/>
      <c r="AF322" s="40"/>
      <c r="AG322" s="40"/>
      <c r="AH322" s="40"/>
    </row>
    <row r="323" spans="23:34" x14ac:dyDescent="0.4">
      <c r="W323" s="40"/>
      <c r="X323" s="40"/>
      <c r="Y323" s="40"/>
      <c r="Z323" s="40"/>
      <c r="AA323" s="40"/>
      <c r="AB323" s="40"/>
      <c r="AC323"/>
      <c r="AD323"/>
      <c r="AE323"/>
      <c r="AF323" s="40"/>
      <c r="AG323" s="40"/>
      <c r="AH323" s="40"/>
    </row>
    <row r="324" spans="23:34" x14ac:dyDescent="0.4">
      <c r="W324" s="40"/>
      <c r="X324" s="40"/>
      <c r="Y324" s="40"/>
      <c r="Z324" s="40"/>
      <c r="AA324" s="40"/>
      <c r="AB324" s="40"/>
      <c r="AC324"/>
      <c r="AD324"/>
      <c r="AE324"/>
      <c r="AF324" s="40"/>
      <c r="AG324" s="40"/>
      <c r="AH324" s="40"/>
    </row>
    <row r="325" spans="23:34" x14ac:dyDescent="0.4">
      <c r="W325" s="40"/>
      <c r="X325" s="40"/>
      <c r="Y325" s="40"/>
      <c r="Z325" s="40"/>
      <c r="AA325" s="40"/>
      <c r="AB325" s="40"/>
      <c r="AC325"/>
      <c r="AD325"/>
      <c r="AE325"/>
      <c r="AF325" s="40"/>
      <c r="AG325" s="40"/>
      <c r="AH325" s="40"/>
    </row>
    <row r="326" spans="23:34" x14ac:dyDescent="0.4">
      <c r="W326" s="40"/>
      <c r="X326" s="40"/>
      <c r="Y326" s="40"/>
      <c r="Z326" s="40"/>
      <c r="AA326" s="40"/>
      <c r="AB326" s="40"/>
      <c r="AC326"/>
      <c r="AD326"/>
      <c r="AE326"/>
      <c r="AF326" s="40"/>
      <c r="AG326" s="40"/>
      <c r="AH326" s="40"/>
    </row>
    <row r="327" spans="23:34" x14ac:dyDescent="0.4">
      <c r="W327" s="40"/>
      <c r="X327" s="40"/>
      <c r="Y327" s="40"/>
      <c r="Z327" s="40"/>
      <c r="AA327" s="40"/>
      <c r="AB327" s="40"/>
      <c r="AC327"/>
      <c r="AD327"/>
      <c r="AE327"/>
      <c r="AF327" s="40"/>
      <c r="AG327" s="40"/>
      <c r="AH327" s="40"/>
    </row>
    <row r="328" spans="23:34" x14ac:dyDescent="0.4">
      <c r="W328" s="40"/>
      <c r="X328" s="40"/>
      <c r="Y328" s="40"/>
      <c r="Z328" s="40"/>
      <c r="AA328" s="40"/>
      <c r="AB328" s="40"/>
      <c r="AC328"/>
      <c r="AD328"/>
      <c r="AE328"/>
      <c r="AF328" s="40"/>
      <c r="AG328" s="40"/>
      <c r="AH328" s="40"/>
    </row>
    <row r="329" spans="23:34" x14ac:dyDescent="0.4">
      <c r="W329" s="40"/>
      <c r="X329" s="40"/>
      <c r="Y329" s="40"/>
      <c r="Z329" s="40"/>
      <c r="AA329" s="40"/>
      <c r="AB329" s="40"/>
      <c r="AC329"/>
      <c r="AD329"/>
      <c r="AE329"/>
      <c r="AF329" s="40"/>
      <c r="AG329" s="40"/>
      <c r="AH329" s="40"/>
    </row>
    <row r="330" spans="23:34" x14ac:dyDescent="0.4">
      <c r="W330" s="40"/>
      <c r="X330" s="40"/>
      <c r="Y330" s="40"/>
      <c r="Z330" s="40"/>
      <c r="AA330" s="40"/>
      <c r="AB330" s="40"/>
      <c r="AC330"/>
      <c r="AD330"/>
      <c r="AE330"/>
      <c r="AF330" s="40"/>
      <c r="AG330" s="40"/>
      <c r="AH330" s="40"/>
    </row>
    <row r="331" spans="23:34" x14ac:dyDescent="0.4">
      <c r="W331" s="40"/>
      <c r="X331" s="40"/>
      <c r="Y331" s="40"/>
      <c r="Z331" s="40"/>
      <c r="AA331" s="40"/>
      <c r="AB331" s="40"/>
      <c r="AC331"/>
      <c r="AD331"/>
      <c r="AE331"/>
      <c r="AF331" s="40"/>
      <c r="AG331" s="40"/>
      <c r="AH331" s="40"/>
    </row>
    <row r="332" spans="23:34" x14ac:dyDescent="0.4">
      <c r="W332" s="40"/>
      <c r="X332" s="40"/>
      <c r="Y332" s="40"/>
      <c r="Z332" s="40"/>
      <c r="AA332" s="40"/>
      <c r="AB332" s="40"/>
      <c r="AC332"/>
      <c r="AD332"/>
      <c r="AE332"/>
      <c r="AF332" s="40"/>
      <c r="AG332" s="40"/>
      <c r="AH332" s="40"/>
    </row>
    <row r="333" spans="23:34" x14ac:dyDescent="0.4">
      <c r="W333" s="40"/>
      <c r="X333" s="40"/>
      <c r="Y333" s="40"/>
      <c r="Z333" s="40"/>
      <c r="AA333" s="40"/>
      <c r="AB333" s="40"/>
      <c r="AC333"/>
      <c r="AD333"/>
      <c r="AE333"/>
      <c r="AF333" s="40"/>
      <c r="AG333" s="40"/>
      <c r="AH333" s="40"/>
    </row>
    <row r="334" spans="23:34" x14ac:dyDescent="0.4">
      <c r="W334" s="40"/>
      <c r="X334" s="40"/>
      <c r="Y334" s="40"/>
      <c r="Z334" s="40"/>
      <c r="AA334" s="40"/>
      <c r="AB334" s="40"/>
      <c r="AC334"/>
      <c r="AD334"/>
      <c r="AE334"/>
      <c r="AF334" s="40"/>
      <c r="AG334" s="40"/>
      <c r="AH334" s="40"/>
    </row>
    <row r="335" spans="23:34" x14ac:dyDescent="0.4">
      <c r="W335" s="40"/>
      <c r="X335" s="40"/>
      <c r="Y335" s="40"/>
      <c r="Z335" s="40"/>
      <c r="AA335" s="40"/>
      <c r="AB335" s="40"/>
      <c r="AC335"/>
      <c r="AD335"/>
      <c r="AE335"/>
      <c r="AF335" s="40"/>
      <c r="AG335" s="40"/>
      <c r="AH335" s="40"/>
    </row>
    <row r="336" spans="23:34" x14ac:dyDescent="0.4">
      <c r="W336" s="40"/>
      <c r="X336" s="40"/>
      <c r="Y336" s="40"/>
      <c r="Z336" s="40"/>
      <c r="AA336" s="40"/>
      <c r="AB336" s="40"/>
      <c r="AC336"/>
      <c r="AD336"/>
      <c r="AE336"/>
      <c r="AF336" s="40"/>
      <c r="AG336" s="40"/>
      <c r="AH336" s="40"/>
    </row>
    <row r="337" spans="23:34" x14ac:dyDescent="0.4">
      <c r="W337" s="40"/>
      <c r="X337" s="40"/>
      <c r="Y337" s="40"/>
      <c r="Z337" s="40"/>
      <c r="AA337" s="40"/>
      <c r="AB337" s="40"/>
      <c r="AC337"/>
      <c r="AD337"/>
      <c r="AE337"/>
      <c r="AF337" s="40"/>
      <c r="AG337" s="40"/>
      <c r="AH337" s="40"/>
    </row>
    <row r="338" spans="23:34" x14ac:dyDescent="0.4">
      <c r="W338" s="40"/>
      <c r="X338" s="40"/>
      <c r="Y338" s="40"/>
      <c r="Z338" s="40"/>
      <c r="AA338" s="40"/>
      <c r="AB338" s="40"/>
      <c r="AC338"/>
      <c r="AD338"/>
      <c r="AE338"/>
      <c r="AF338" s="40"/>
      <c r="AG338" s="40"/>
      <c r="AH338" s="40"/>
    </row>
    <row r="339" spans="23:34" x14ac:dyDescent="0.4">
      <c r="W339" s="40"/>
      <c r="X339" s="40"/>
      <c r="Y339" s="40"/>
      <c r="Z339" s="40"/>
      <c r="AA339" s="40"/>
      <c r="AB339" s="40"/>
      <c r="AC339"/>
      <c r="AD339"/>
      <c r="AE339"/>
      <c r="AF339" s="40"/>
      <c r="AG339" s="40"/>
      <c r="AH339" s="40"/>
    </row>
    <row r="340" spans="23:34" x14ac:dyDescent="0.4">
      <c r="W340" s="40"/>
      <c r="X340" s="40"/>
      <c r="Y340" s="40"/>
      <c r="Z340" s="40"/>
      <c r="AA340" s="40"/>
      <c r="AB340" s="40"/>
      <c r="AC340"/>
      <c r="AD340"/>
      <c r="AE340"/>
      <c r="AF340" s="40"/>
      <c r="AG340" s="40"/>
      <c r="AH340" s="40"/>
    </row>
    <row r="341" spans="23:34" x14ac:dyDescent="0.4">
      <c r="W341" s="40"/>
      <c r="X341" s="40"/>
      <c r="Y341" s="40"/>
      <c r="Z341" s="40"/>
      <c r="AA341" s="40"/>
      <c r="AB341" s="40"/>
      <c r="AC341"/>
      <c r="AD341"/>
      <c r="AE341"/>
      <c r="AF341" s="40"/>
      <c r="AG341" s="40"/>
      <c r="AH341" s="40"/>
    </row>
    <row r="342" spans="23:34" x14ac:dyDescent="0.4">
      <c r="W342" s="40"/>
      <c r="X342" s="40"/>
      <c r="Y342" s="40"/>
      <c r="Z342" s="40"/>
      <c r="AA342" s="40"/>
      <c r="AB342" s="40"/>
      <c r="AC342"/>
      <c r="AD342"/>
      <c r="AE342"/>
      <c r="AF342" s="40"/>
      <c r="AG342" s="40"/>
      <c r="AH342" s="40"/>
    </row>
    <row r="343" spans="23:34" x14ac:dyDescent="0.4">
      <c r="W343" s="40"/>
      <c r="X343" s="40"/>
      <c r="Y343" s="40"/>
      <c r="Z343" s="40"/>
      <c r="AA343" s="40"/>
      <c r="AB343" s="40"/>
      <c r="AC343"/>
      <c r="AD343"/>
      <c r="AE343"/>
      <c r="AF343" s="40"/>
      <c r="AG343" s="40"/>
      <c r="AH343" s="40"/>
    </row>
    <row r="344" spans="23:34" x14ac:dyDescent="0.4">
      <c r="W344" s="40"/>
      <c r="X344" s="40"/>
      <c r="Y344" s="40"/>
      <c r="Z344" s="40"/>
      <c r="AA344" s="40"/>
      <c r="AB344" s="40"/>
      <c r="AC344"/>
      <c r="AD344"/>
      <c r="AE344"/>
      <c r="AF344" s="40"/>
      <c r="AG344" s="40"/>
      <c r="AH344" s="40"/>
    </row>
    <row r="345" spans="23:34" x14ac:dyDescent="0.4">
      <c r="W345" s="40"/>
      <c r="X345" s="40"/>
      <c r="Y345" s="40"/>
      <c r="Z345" s="40"/>
      <c r="AA345" s="40"/>
      <c r="AB345" s="40"/>
      <c r="AC345"/>
      <c r="AD345"/>
      <c r="AE345"/>
      <c r="AF345" s="40"/>
      <c r="AG345" s="40"/>
      <c r="AH345" s="40"/>
    </row>
    <row r="346" spans="23:34" x14ac:dyDescent="0.4">
      <c r="W346" s="40"/>
      <c r="X346" s="40"/>
      <c r="Y346" s="40"/>
      <c r="Z346" s="40"/>
      <c r="AA346" s="40"/>
      <c r="AB346" s="40"/>
      <c r="AC346"/>
      <c r="AD346"/>
      <c r="AE346"/>
      <c r="AF346" s="40"/>
      <c r="AG346" s="40"/>
      <c r="AH346" s="40"/>
    </row>
    <row r="347" spans="23:34" x14ac:dyDescent="0.4">
      <c r="W347" s="40"/>
      <c r="X347" s="40"/>
      <c r="Y347" s="40"/>
      <c r="Z347" s="40"/>
      <c r="AA347" s="40"/>
      <c r="AB347" s="40"/>
      <c r="AC347"/>
      <c r="AD347"/>
      <c r="AE347"/>
      <c r="AF347" s="40"/>
      <c r="AG347" s="40"/>
      <c r="AH347" s="40"/>
    </row>
    <row r="348" spans="23:34" x14ac:dyDescent="0.4">
      <c r="W348" s="40"/>
      <c r="X348" s="40"/>
      <c r="Y348" s="40"/>
      <c r="Z348" s="40"/>
      <c r="AA348" s="40"/>
      <c r="AB348" s="40"/>
      <c r="AC348"/>
      <c r="AD348"/>
      <c r="AE348"/>
      <c r="AF348" s="40"/>
      <c r="AG348" s="40"/>
      <c r="AH348" s="40"/>
    </row>
    <row r="349" spans="23:34" x14ac:dyDescent="0.4">
      <c r="W349" s="40"/>
      <c r="X349" s="40"/>
      <c r="Y349" s="40"/>
      <c r="Z349" s="40"/>
      <c r="AA349" s="40"/>
      <c r="AB349" s="40"/>
      <c r="AC349"/>
      <c r="AD349"/>
      <c r="AE349"/>
      <c r="AF349" s="40"/>
      <c r="AG349" s="40"/>
      <c r="AH349" s="40"/>
    </row>
    <row r="350" spans="23:34" x14ac:dyDescent="0.4">
      <c r="W350" s="40"/>
      <c r="X350" s="40"/>
      <c r="Y350" s="40"/>
      <c r="Z350" s="40"/>
      <c r="AA350" s="40"/>
      <c r="AB350" s="40"/>
      <c r="AC350"/>
      <c r="AD350"/>
      <c r="AE350"/>
      <c r="AF350" s="40"/>
      <c r="AG350" s="40"/>
      <c r="AH350" s="40"/>
    </row>
    <row r="351" spans="23:34" x14ac:dyDescent="0.4">
      <c r="W351" s="40"/>
      <c r="X351" s="40"/>
      <c r="Y351" s="40"/>
      <c r="Z351" s="40"/>
      <c r="AA351" s="40"/>
      <c r="AB351" s="40"/>
      <c r="AC351"/>
      <c r="AD351"/>
      <c r="AE351"/>
      <c r="AF351" s="40"/>
      <c r="AG351" s="40"/>
      <c r="AH351" s="40"/>
    </row>
    <row r="352" spans="23:34" x14ac:dyDescent="0.4">
      <c r="W352" s="40"/>
      <c r="X352" s="40"/>
      <c r="Y352" s="40"/>
      <c r="Z352" s="40"/>
      <c r="AA352" s="40"/>
      <c r="AB352" s="40"/>
      <c r="AC352"/>
      <c r="AD352"/>
      <c r="AE352"/>
      <c r="AF352" s="40"/>
      <c r="AG352" s="40"/>
      <c r="AH352" s="40"/>
    </row>
    <row r="353" spans="23:34" x14ac:dyDescent="0.4">
      <c r="W353" s="40"/>
      <c r="X353" s="40"/>
      <c r="Y353" s="40"/>
      <c r="Z353" s="40"/>
      <c r="AA353" s="40"/>
      <c r="AB353" s="40"/>
      <c r="AC353"/>
      <c r="AD353"/>
      <c r="AE353"/>
      <c r="AF353" s="40"/>
      <c r="AG353" s="40"/>
      <c r="AH353" s="40"/>
    </row>
    <row r="354" spans="23:34" x14ac:dyDescent="0.4">
      <c r="W354" s="40"/>
      <c r="X354" s="40"/>
      <c r="Y354" s="40"/>
      <c r="Z354" s="40"/>
      <c r="AA354" s="40"/>
      <c r="AB354" s="40"/>
      <c r="AC354"/>
      <c r="AD354"/>
      <c r="AE354"/>
      <c r="AF354" s="40"/>
      <c r="AG354" s="40"/>
      <c r="AH354" s="40"/>
    </row>
    <row r="355" spans="23:34" x14ac:dyDescent="0.4">
      <c r="W355" s="40"/>
      <c r="X355" s="40"/>
      <c r="Y355" s="40"/>
      <c r="Z355" s="40"/>
      <c r="AA355" s="40"/>
      <c r="AB355" s="40"/>
      <c r="AC355"/>
      <c r="AD355"/>
      <c r="AE355"/>
      <c r="AF355" s="40"/>
      <c r="AG355" s="40"/>
      <c r="AH355" s="40"/>
    </row>
    <row r="356" spans="23:34" x14ac:dyDescent="0.4">
      <c r="W356" s="40"/>
      <c r="X356" s="40"/>
      <c r="Y356" s="40"/>
      <c r="Z356" s="40"/>
      <c r="AA356" s="40"/>
      <c r="AB356" s="40"/>
      <c r="AC356"/>
      <c r="AD356"/>
      <c r="AE356"/>
      <c r="AF356" s="40"/>
      <c r="AG356" s="40"/>
      <c r="AH356" s="40"/>
    </row>
    <row r="357" spans="23:34" x14ac:dyDescent="0.4">
      <c r="W357" s="40"/>
      <c r="X357" s="40"/>
      <c r="Y357" s="40"/>
      <c r="Z357" s="40"/>
      <c r="AA357" s="40"/>
      <c r="AB357" s="40"/>
      <c r="AC357"/>
      <c r="AD357"/>
      <c r="AE357"/>
      <c r="AF357" s="40"/>
      <c r="AG357" s="40"/>
      <c r="AH357" s="40"/>
    </row>
    <row r="358" spans="23:34" x14ac:dyDescent="0.4">
      <c r="W358" s="40"/>
      <c r="X358" s="40"/>
      <c r="Y358" s="40"/>
      <c r="Z358" s="40"/>
      <c r="AA358" s="40"/>
      <c r="AB358" s="40"/>
      <c r="AC358"/>
      <c r="AD358"/>
      <c r="AE358"/>
      <c r="AF358" s="40"/>
      <c r="AG358" s="40"/>
      <c r="AH358" s="40"/>
    </row>
    <row r="359" spans="23:34" x14ac:dyDescent="0.4">
      <c r="W359" s="40"/>
      <c r="X359" s="40"/>
      <c r="Y359" s="40"/>
      <c r="Z359" s="40"/>
      <c r="AA359" s="40"/>
      <c r="AB359" s="40"/>
      <c r="AC359"/>
      <c r="AD359"/>
      <c r="AE359"/>
      <c r="AF359" s="40"/>
      <c r="AG359" s="40"/>
      <c r="AH359" s="40"/>
    </row>
    <row r="360" spans="23:34" x14ac:dyDescent="0.4">
      <c r="W360" s="40"/>
      <c r="X360" s="40"/>
      <c r="Y360" s="40"/>
      <c r="Z360" s="40"/>
      <c r="AA360" s="40"/>
      <c r="AB360" s="40"/>
      <c r="AC360"/>
      <c r="AD360"/>
      <c r="AE360"/>
      <c r="AF360" s="40"/>
      <c r="AG360" s="40"/>
      <c r="AH360" s="40"/>
    </row>
    <row r="361" spans="23:34" x14ac:dyDescent="0.4">
      <c r="W361" s="40"/>
      <c r="X361" s="40"/>
      <c r="Y361" s="40"/>
      <c r="Z361" s="40"/>
      <c r="AA361" s="40"/>
      <c r="AB361" s="40"/>
      <c r="AC361"/>
      <c r="AD361"/>
      <c r="AE361"/>
      <c r="AF361" s="40"/>
      <c r="AG361" s="40"/>
      <c r="AH361" s="40"/>
    </row>
    <row r="362" spans="23:34" x14ac:dyDescent="0.4">
      <c r="W362" s="40"/>
      <c r="X362" s="40"/>
      <c r="Y362" s="40"/>
      <c r="Z362" s="40"/>
      <c r="AA362" s="40"/>
      <c r="AB362" s="40"/>
      <c r="AC362"/>
      <c r="AD362"/>
      <c r="AE362"/>
      <c r="AF362" s="40"/>
      <c r="AG362" s="40"/>
      <c r="AH362" s="40"/>
    </row>
    <row r="363" spans="23:34" x14ac:dyDescent="0.4">
      <c r="W363" s="40"/>
      <c r="X363" s="40"/>
      <c r="Y363" s="40"/>
      <c r="Z363" s="40"/>
      <c r="AA363" s="40"/>
      <c r="AB363" s="40"/>
      <c r="AC363"/>
      <c r="AD363"/>
      <c r="AE363"/>
      <c r="AF363" s="40"/>
      <c r="AG363" s="40"/>
      <c r="AH363" s="40"/>
    </row>
    <row r="364" spans="23:34" x14ac:dyDescent="0.4">
      <c r="W364" s="40"/>
      <c r="X364" s="40"/>
      <c r="Y364" s="40"/>
      <c r="Z364" s="40"/>
      <c r="AA364" s="40"/>
      <c r="AB364" s="40"/>
      <c r="AC364"/>
      <c r="AD364"/>
      <c r="AE364"/>
      <c r="AF364" s="40"/>
      <c r="AG364" s="40"/>
      <c r="AH364" s="40"/>
    </row>
    <row r="365" spans="23:34" x14ac:dyDescent="0.4">
      <c r="W365" s="40"/>
      <c r="X365" s="40"/>
      <c r="Y365" s="40"/>
      <c r="Z365" s="40"/>
      <c r="AA365" s="40"/>
      <c r="AB365" s="40"/>
      <c r="AC365"/>
      <c r="AD365"/>
      <c r="AE365"/>
      <c r="AF365" s="40"/>
      <c r="AG365" s="40"/>
      <c r="AH365" s="40"/>
    </row>
    <row r="366" spans="23:34" x14ac:dyDescent="0.4">
      <c r="W366" s="40"/>
      <c r="X366" s="40"/>
      <c r="Y366" s="40"/>
      <c r="Z366" s="40"/>
      <c r="AA366" s="40"/>
      <c r="AB366" s="40"/>
      <c r="AC366"/>
      <c r="AD366"/>
      <c r="AE366"/>
      <c r="AF366" s="40"/>
      <c r="AG366" s="40"/>
      <c r="AH366" s="40"/>
    </row>
    <row r="367" spans="23:34" x14ac:dyDescent="0.4">
      <c r="W367" s="40"/>
      <c r="X367" s="40"/>
      <c r="Y367" s="40"/>
      <c r="Z367" s="40"/>
      <c r="AA367" s="40"/>
      <c r="AB367" s="40"/>
      <c r="AC367"/>
      <c r="AD367"/>
      <c r="AE367"/>
      <c r="AF367" s="40"/>
      <c r="AG367" s="40"/>
      <c r="AH367" s="40"/>
    </row>
    <row r="368" spans="23:34" x14ac:dyDescent="0.4">
      <c r="W368" s="40"/>
      <c r="X368" s="40"/>
      <c r="Y368" s="40"/>
      <c r="Z368" s="40"/>
      <c r="AA368" s="40"/>
      <c r="AB368" s="40"/>
      <c r="AC368"/>
      <c r="AD368"/>
      <c r="AE368"/>
      <c r="AF368" s="40"/>
      <c r="AG368" s="40"/>
      <c r="AH368" s="40"/>
    </row>
    <row r="369" spans="23:34" x14ac:dyDescent="0.4">
      <c r="W369" s="40"/>
      <c r="X369" s="40"/>
      <c r="Y369" s="40"/>
      <c r="Z369" s="40"/>
      <c r="AA369" s="40"/>
      <c r="AB369" s="40"/>
      <c r="AC369"/>
      <c r="AD369"/>
      <c r="AE369"/>
      <c r="AF369" s="40"/>
      <c r="AG369" s="40"/>
      <c r="AH369" s="40"/>
    </row>
    <row r="370" spans="23:34" x14ac:dyDescent="0.4">
      <c r="W370" s="40"/>
      <c r="X370" s="40"/>
      <c r="Y370" s="40"/>
      <c r="Z370" s="40"/>
      <c r="AA370" s="40"/>
      <c r="AB370" s="40"/>
      <c r="AC370"/>
      <c r="AD370"/>
      <c r="AE370"/>
      <c r="AF370" s="40"/>
      <c r="AG370" s="40"/>
      <c r="AH370" s="40"/>
    </row>
    <row r="371" spans="23:34" x14ac:dyDescent="0.4">
      <c r="W371" s="40"/>
      <c r="X371" s="40"/>
      <c r="Y371" s="40"/>
      <c r="Z371" s="40"/>
      <c r="AA371" s="40"/>
      <c r="AB371" s="40"/>
      <c r="AC371"/>
      <c r="AD371"/>
      <c r="AE371"/>
      <c r="AF371" s="40"/>
      <c r="AG371" s="40"/>
      <c r="AH371" s="40"/>
    </row>
    <row r="372" spans="23:34" x14ac:dyDescent="0.4">
      <c r="W372" s="40"/>
      <c r="X372" s="40"/>
      <c r="Y372" s="40"/>
      <c r="Z372" s="40"/>
      <c r="AA372" s="40"/>
      <c r="AB372" s="40"/>
      <c r="AC372"/>
      <c r="AD372"/>
      <c r="AE372"/>
      <c r="AF372" s="40"/>
      <c r="AG372" s="40"/>
      <c r="AH372" s="40"/>
    </row>
    <row r="373" spans="23:34" x14ac:dyDescent="0.4">
      <c r="W373" s="40"/>
      <c r="X373" s="40"/>
      <c r="Y373" s="40"/>
      <c r="Z373" s="40"/>
      <c r="AA373" s="40"/>
      <c r="AB373" s="40"/>
      <c r="AC373"/>
      <c r="AD373"/>
      <c r="AE373"/>
      <c r="AF373" s="40"/>
      <c r="AG373" s="40"/>
      <c r="AH373" s="40"/>
    </row>
    <row r="374" spans="23:34" x14ac:dyDescent="0.4">
      <c r="W374" s="40"/>
      <c r="X374" s="40"/>
      <c r="Y374" s="40"/>
      <c r="Z374" s="40"/>
      <c r="AA374" s="40"/>
      <c r="AB374" s="40"/>
      <c r="AC374"/>
      <c r="AD374"/>
      <c r="AE374"/>
      <c r="AF374" s="40"/>
      <c r="AG374" s="40"/>
      <c r="AH374" s="40"/>
    </row>
    <row r="375" spans="23:34" x14ac:dyDescent="0.4">
      <c r="W375" s="40"/>
      <c r="X375" s="40"/>
      <c r="Y375" s="40"/>
      <c r="Z375" s="40"/>
      <c r="AA375" s="40"/>
      <c r="AB375" s="40"/>
      <c r="AC375"/>
      <c r="AD375"/>
      <c r="AE375"/>
      <c r="AF375" s="40"/>
      <c r="AG375" s="40"/>
      <c r="AH375" s="40"/>
    </row>
    <row r="376" spans="23:34" x14ac:dyDescent="0.4">
      <c r="W376" s="40"/>
      <c r="X376" s="40"/>
      <c r="Y376" s="40"/>
      <c r="Z376" s="40"/>
      <c r="AA376" s="40"/>
      <c r="AB376" s="40"/>
      <c r="AC376"/>
      <c r="AD376"/>
      <c r="AE376"/>
      <c r="AF376" s="40"/>
      <c r="AG376" s="40"/>
      <c r="AH376" s="40"/>
    </row>
    <row r="377" spans="23:34" x14ac:dyDescent="0.4">
      <c r="W377" s="40"/>
      <c r="X377" s="40"/>
      <c r="Y377" s="40"/>
      <c r="Z377" s="40"/>
      <c r="AA377" s="40"/>
      <c r="AB377" s="40"/>
      <c r="AC377"/>
      <c r="AD377"/>
      <c r="AE377"/>
      <c r="AF377" s="40"/>
      <c r="AG377" s="40"/>
      <c r="AH377" s="40"/>
    </row>
    <row r="378" spans="23:34" x14ac:dyDescent="0.4">
      <c r="W378" s="40"/>
      <c r="X378" s="40"/>
      <c r="Y378" s="40"/>
      <c r="Z378" s="40"/>
      <c r="AA378" s="40"/>
      <c r="AB378" s="40"/>
      <c r="AC378"/>
      <c r="AD378"/>
      <c r="AE378"/>
      <c r="AF378" s="40"/>
      <c r="AG378" s="40"/>
      <c r="AH378" s="40"/>
    </row>
    <row r="379" spans="23:34" x14ac:dyDescent="0.4">
      <c r="W379" s="40"/>
      <c r="X379" s="40"/>
      <c r="Y379" s="40"/>
      <c r="Z379" s="40"/>
      <c r="AA379" s="40"/>
      <c r="AB379" s="40"/>
      <c r="AC379"/>
      <c r="AD379"/>
      <c r="AE379"/>
      <c r="AF379" s="40"/>
      <c r="AG379" s="40"/>
      <c r="AH379" s="40"/>
    </row>
    <row r="380" spans="23:34" x14ac:dyDescent="0.4">
      <c r="W380" s="40"/>
      <c r="X380" s="40"/>
      <c r="Y380" s="40"/>
      <c r="Z380" s="40"/>
      <c r="AA380" s="40"/>
      <c r="AB380" s="40"/>
      <c r="AC380"/>
      <c r="AD380"/>
      <c r="AE380"/>
      <c r="AF380" s="40"/>
      <c r="AG380" s="40"/>
      <c r="AH380" s="40"/>
    </row>
    <row r="381" spans="23:34" x14ac:dyDescent="0.4">
      <c r="W381" s="40"/>
      <c r="X381" s="40"/>
      <c r="Y381" s="40"/>
      <c r="Z381" s="40"/>
      <c r="AA381" s="40"/>
      <c r="AB381" s="40"/>
      <c r="AC381"/>
      <c r="AD381"/>
      <c r="AE381"/>
      <c r="AF381" s="40"/>
      <c r="AG381" s="40"/>
      <c r="AH381" s="40"/>
    </row>
    <row r="382" spans="23:34" x14ac:dyDescent="0.4">
      <c r="W382" s="40"/>
      <c r="X382" s="40"/>
      <c r="Y382" s="40"/>
      <c r="Z382" s="40"/>
      <c r="AA382" s="40"/>
      <c r="AB382" s="40"/>
      <c r="AC382"/>
      <c r="AD382"/>
      <c r="AE382"/>
      <c r="AF382" s="40"/>
      <c r="AG382" s="40"/>
      <c r="AH382" s="40"/>
    </row>
    <row r="383" spans="23:34" x14ac:dyDescent="0.4">
      <c r="W383" s="40"/>
      <c r="X383" s="40"/>
      <c r="Y383" s="40"/>
      <c r="Z383" s="40"/>
      <c r="AA383" s="40"/>
      <c r="AB383" s="40"/>
      <c r="AC383"/>
      <c r="AD383"/>
      <c r="AE383"/>
      <c r="AF383" s="40"/>
      <c r="AG383" s="40"/>
      <c r="AH383" s="40"/>
    </row>
    <row r="384" spans="23:34" x14ac:dyDescent="0.4">
      <c r="W384" s="40"/>
      <c r="X384" s="40"/>
      <c r="Y384" s="40"/>
      <c r="Z384" s="40"/>
      <c r="AA384" s="40"/>
      <c r="AB384" s="40"/>
      <c r="AC384"/>
      <c r="AD384"/>
      <c r="AE384"/>
      <c r="AF384" s="40"/>
      <c r="AG384" s="40"/>
      <c r="AH384" s="40"/>
    </row>
    <row r="385" spans="23:34" x14ac:dyDescent="0.4">
      <c r="W385" s="40"/>
      <c r="X385" s="40"/>
      <c r="Y385" s="40"/>
      <c r="Z385" s="40"/>
      <c r="AA385" s="40"/>
      <c r="AB385" s="40"/>
      <c r="AC385"/>
      <c r="AD385"/>
      <c r="AE385"/>
      <c r="AF385" s="40"/>
      <c r="AG385" s="40"/>
      <c r="AH385" s="40"/>
    </row>
    <row r="386" spans="23:34" x14ac:dyDescent="0.4">
      <c r="W386" s="40"/>
      <c r="X386" s="40"/>
      <c r="Y386" s="40"/>
      <c r="Z386" s="40"/>
      <c r="AA386" s="40"/>
      <c r="AB386" s="40"/>
      <c r="AC386"/>
      <c r="AD386"/>
      <c r="AE386"/>
      <c r="AF386" s="40"/>
      <c r="AG386" s="40"/>
      <c r="AH386" s="40"/>
    </row>
    <row r="387" spans="23:34" x14ac:dyDescent="0.4">
      <c r="W387" s="40"/>
      <c r="X387" s="40"/>
      <c r="Y387" s="40"/>
      <c r="Z387" s="40"/>
      <c r="AA387" s="40"/>
      <c r="AB387" s="40"/>
      <c r="AC387"/>
      <c r="AD387"/>
      <c r="AE387"/>
      <c r="AF387" s="40"/>
      <c r="AG387" s="40"/>
      <c r="AH387" s="40"/>
    </row>
    <row r="388" spans="23:34" x14ac:dyDescent="0.4">
      <c r="W388" s="40"/>
      <c r="X388" s="40"/>
      <c r="Y388" s="40"/>
      <c r="Z388" s="40"/>
      <c r="AA388" s="40"/>
      <c r="AB388" s="40"/>
      <c r="AC388"/>
      <c r="AD388"/>
      <c r="AE388"/>
      <c r="AF388" s="40"/>
      <c r="AG388" s="40"/>
      <c r="AH388" s="40"/>
    </row>
    <row r="389" spans="23:34" x14ac:dyDescent="0.4">
      <c r="W389" s="40"/>
      <c r="X389" s="40"/>
      <c r="Y389" s="40"/>
      <c r="Z389" s="40"/>
      <c r="AA389" s="40"/>
      <c r="AB389" s="40"/>
      <c r="AC389"/>
      <c r="AD389"/>
      <c r="AE389"/>
      <c r="AF389" s="40"/>
      <c r="AG389" s="40"/>
      <c r="AH389" s="40"/>
    </row>
    <row r="390" spans="23:34" x14ac:dyDescent="0.4">
      <c r="W390" s="40"/>
      <c r="X390" s="40"/>
      <c r="Y390" s="40"/>
      <c r="Z390" s="40"/>
      <c r="AA390" s="40"/>
      <c r="AB390" s="40"/>
      <c r="AC390"/>
      <c r="AD390"/>
      <c r="AE390"/>
      <c r="AF390" s="40"/>
      <c r="AG390" s="40"/>
      <c r="AH390" s="40"/>
    </row>
    <row r="391" spans="23:34" x14ac:dyDescent="0.4">
      <c r="W391" s="40"/>
      <c r="X391" s="40"/>
      <c r="Y391" s="40"/>
      <c r="Z391" s="40"/>
      <c r="AA391" s="40"/>
      <c r="AB391" s="40"/>
      <c r="AC391"/>
      <c r="AD391"/>
      <c r="AE391"/>
      <c r="AF391" s="40"/>
      <c r="AG391" s="40"/>
      <c r="AH391" s="40"/>
    </row>
    <row r="392" spans="23:34" x14ac:dyDescent="0.4">
      <c r="W392" s="40"/>
      <c r="X392" s="40"/>
      <c r="Y392" s="40"/>
      <c r="Z392" s="40"/>
      <c r="AA392" s="40"/>
      <c r="AB392" s="40"/>
      <c r="AC392"/>
      <c r="AD392"/>
      <c r="AE392"/>
      <c r="AF392" s="40"/>
      <c r="AG392" s="40"/>
      <c r="AH392" s="40"/>
    </row>
    <row r="393" spans="23:34" x14ac:dyDescent="0.4">
      <c r="W393" s="40"/>
      <c r="X393" s="40"/>
      <c r="Y393" s="40"/>
      <c r="Z393" s="40"/>
      <c r="AA393" s="40"/>
      <c r="AB393" s="40"/>
      <c r="AC393"/>
      <c r="AD393"/>
      <c r="AE393"/>
      <c r="AF393" s="40"/>
      <c r="AG393" s="40"/>
      <c r="AH393" s="40"/>
    </row>
    <row r="394" spans="23:34" x14ac:dyDescent="0.4">
      <c r="W394" s="40"/>
      <c r="X394" s="40"/>
      <c r="Y394" s="40"/>
      <c r="Z394" s="40"/>
      <c r="AA394" s="40"/>
      <c r="AB394" s="40"/>
      <c r="AC394"/>
      <c r="AD394"/>
      <c r="AE394"/>
      <c r="AF394" s="40"/>
      <c r="AG394" s="40"/>
      <c r="AH394" s="40"/>
    </row>
    <row r="395" spans="23:34" x14ac:dyDescent="0.4">
      <c r="W395" s="40"/>
      <c r="X395" s="40"/>
      <c r="Y395" s="40"/>
      <c r="Z395" s="40"/>
      <c r="AA395" s="40"/>
      <c r="AB395" s="40"/>
      <c r="AC395"/>
      <c r="AD395"/>
      <c r="AE395"/>
      <c r="AF395" s="40"/>
      <c r="AG395" s="40"/>
      <c r="AH395" s="40"/>
    </row>
    <row r="396" spans="23:34" x14ac:dyDescent="0.4">
      <c r="W396" s="40"/>
      <c r="X396" s="40"/>
      <c r="Y396" s="40"/>
      <c r="Z396" s="40"/>
      <c r="AA396" s="40"/>
      <c r="AB396" s="40"/>
      <c r="AC396"/>
      <c r="AD396"/>
      <c r="AE396"/>
      <c r="AF396" s="40"/>
      <c r="AG396" s="40"/>
      <c r="AH396" s="40"/>
    </row>
    <row r="397" spans="23:34" x14ac:dyDescent="0.4">
      <c r="W397" s="40"/>
      <c r="X397" s="40"/>
      <c r="Y397" s="40"/>
      <c r="Z397" s="40"/>
      <c r="AA397" s="40"/>
      <c r="AB397" s="40"/>
      <c r="AC397"/>
      <c r="AD397"/>
      <c r="AE397"/>
      <c r="AF397" s="40"/>
      <c r="AG397" s="40"/>
      <c r="AH397" s="40"/>
    </row>
    <row r="398" spans="23:34" x14ac:dyDescent="0.4">
      <c r="W398" s="40"/>
      <c r="X398" s="40"/>
      <c r="Y398" s="40"/>
      <c r="Z398" s="40"/>
      <c r="AA398" s="40"/>
      <c r="AB398" s="40"/>
      <c r="AC398"/>
      <c r="AD398"/>
      <c r="AE398"/>
      <c r="AF398" s="40"/>
      <c r="AG398" s="40"/>
      <c r="AH398" s="40"/>
    </row>
    <row r="399" spans="23:34" x14ac:dyDescent="0.4">
      <c r="W399" s="40"/>
      <c r="X399" s="40"/>
      <c r="Y399" s="40"/>
      <c r="Z399" s="40"/>
      <c r="AA399" s="40"/>
      <c r="AB399" s="40"/>
      <c r="AC399"/>
      <c r="AD399"/>
      <c r="AE399"/>
      <c r="AF399" s="40"/>
      <c r="AG399" s="40"/>
      <c r="AH399" s="40"/>
    </row>
    <row r="400" spans="23:34" x14ac:dyDescent="0.4">
      <c r="W400" s="40"/>
      <c r="X400" s="40"/>
      <c r="Y400" s="40"/>
      <c r="Z400" s="40"/>
      <c r="AA400" s="40"/>
      <c r="AB400" s="40"/>
      <c r="AC400"/>
      <c r="AD400"/>
      <c r="AE400"/>
      <c r="AF400" s="40"/>
      <c r="AG400" s="40"/>
      <c r="AH400" s="40"/>
    </row>
    <row r="401" spans="23:34" x14ac:dyDescent="0.4">
      <c r="W401" s="40"/>
      <c r="X401" s="40"/>
      <c r="Y401" s="40"/>
      <c r="Z401" s="40"/>
      <c r="AA401" s="40"/>
      <c r="AB401" s="40"/>
      <c r="AC401"/>
      <c r="AD401"/>
      <c r="AE401"/>
      <c r="AF401" s="40"/>
      <c r="AG401" s="40"/>
      <c r="AH401" s="40"/>
    </row>
    <row r="402" spans="23:34" x14ac:dyDescent="0.4">
      <c r="W402" s="40"/>
      <c r="X402" s="40"/>
      <c r="Y402" s="40"/>
      <c r="Z402" s="40"/>
      <c r="AA402" s="40"/>
      <c r="AB402" s="40"/>
      <c r="AC402"/>
      <c r="AD402"/>
      <c r="AE402"/>
      <c r="AF402" s="40"/>
      <c r="AG402" s="40"/>
      <c r="AH402" s="40"/>
    </row>
    <row r="403" spans="23:34" x14ac:dyDescent="0.4">
      <c r="W403" s="40"/>
      <c r="X403" s="40"/>
      <c r="Y403" s="40"/>
      <c r="Z403" s="40"/>
      <c r="AA403" s="40"/>
      <c r="AB403" s="40"/>
      <c r="AC403"/>
      <c r="AD403"/>
      <c r="AE403"/>
      <c r="AF403" s="40"/>
      <c r="AG403" s="40"/>
      <c r="AH403" s="40"/>
    </row>
    <row r="404" spans="23:34" x14ac:dyDescent="0.4">
      <c r="W404" s="40"/>
      <c r="X404" s="40"/>
      <c r="Y404" s="40"/>
      <c r="Z404" s="40"/>
      <c r="AA404" s="40"/>
      <c r="AB404" s="40"/>
      <c r="AC404"/>
      <c r="AD404"/>
      <c r="AE404"/>
      <c r="AF404" s="40"/>
      <c r="AG404" s="40"/>
      <c r="AH404" s="40"/>
    </row>
    <row r="405" spans="23:34" x14ac:dyDescent="0.4">
      <c r="W405" s="40"/>
      <c r="X405" s="40"/>
      <c r="Y405" s="40"/>
      <c r="Z405" s="40"/>
      <c r="AA405" s="40"/>
      <c r="AB405" s="40"/>
      <c r="AC405"/>
      <c r="AD405"/>
      <c r="AE405"/>
      <c r="AF405" s="40"/>
      <c r="AG405" s="40"/>
      <c r="AH405" s="40"/>
    </row>
    <row r="406" spans="23:34" x14ac:dyDescent="0.4">
      <c r="W406" s="40"/>
      <c r="X406" s="40"/>
      <c r="Y406" s="40"/>
      <c r="Z406" s="40"/>
      <c r="AA406" s="40"/>
      <c r="AB406" s="40"/>
      <c r="AC406"/>
      <c r="AD406"/>
      <c r="AE406"/>
      <c r="AF406" s="40"/>
      <c r="AG406" s="40"/>
      <c r="AH406" s="40"/>
    </row>
    <row r="407" spans="23:34" x14ac:dyDescent="0.4">
      <c r="W407" s="40"/>
      <c r="X407" s="40"/>
      <c r="Y407" s="40"/>
      <c r="Z407" s="40"/>
      <c r="AA407" s="40"/>
      <c r="AB407" s="40"/>
      <c r="AC407"/>
      <c r="AD407"/>
      <c r="AE407"/>
      <c r="AF407" s="40"/>
      <c r="AG407" s="40"/>
      <c r="AH407" s="40"/>
    </row>
    <row r="408" spans="23:34" x14ac:dyDescent="0.4">
      <c r="W408" s="40"/>
      <c r="X408" s="40"/>
      <c r="Y408" s="40"/>
      <c r="Z408" s="40"/>
      <c r="AA408" s="40"/>
      <c r="AB408" s="40"/>
      <c r="AC408"/>
      <c r="AD408"/>
      <c r="AE408"/>
      <c r="AF408" s="40"/>
      <c r="AG408" s="40"/>
      <c r="AH408" s="40"/>
    </row>
    <row r="409" spans="23:34" x14ac:dyDescent="0.4">
      <c r="W409" s="40"/>
      <c r="X409" s="40"/>
      <c r="Y409" s="40"/>
      <c r="Z409" s="40"/>
      <c r="AA409" s="40"/>
      <c r="AB409" s="40"/>
      <c r="AC409"/>
      <c r="AD409"/>
      <c r="AE409"/>
      <c r="AF409" s="40"/>
      <c r="AG409" s="40"/>
      <c r="AH409" s="40"/>
    </row>
    <row r="410" spans="23:34" x14ac:dyDescent="0.4">
      <c r="W410" s="40"/>
      <c r="X410" s="40"/>
      <c r="Y410" s="40"/>
      <c r="Z410" s="40"/>
      <c r="AA410" s="40"/>
      <c r="AB410" s="40"/>
      <c r="AC410"/>
      <c r="AD410"/>
      <c r="AE410"/>
      <c r="AF410" s="40"/>
      <c r="AG410" s="40"/>
      <c r="AH410" s="40"/>
    </row>
    <row r="411" spans="23:34" x14ac:dyDescent="0.4">
      <c r="W411" s="40"/>
      <c r="X411" s="40"/>
      <c r="Y411" s="40"/>
      <c r="Z411" s="40"/>
      <c r="AA411" s="40"/>
      <c r="AB411" s="40"/>
      <c r="AC411"/>
      <c r="AD411"/>
      <c r="AE411"/>
      <c r="AF411" s="40"/>
      <c r="AG411" s="40"/>
      <c r="AH411" s="40"/>
    </row>
    <row r="412" spans="23:34" x14ac:dyDescent="0.4">
      <c r="W412" s="40"/>
      <c r="X412" s="40"/>
      <c r="Y412" s="40"/>
      <c r="Z412" s="40"/>
      <c r="AA412" s="40"/>
      <c r="AB412" s="40"/>
      <c r="AC412"/>
      <c r="AD412"/>
      <c r="AE412"/>
      <c r="AF412" s="40"/>
      <c r="AG412" s="40"/>
      <c r="AH412" s="40"/>
    </row>
    <row r="413" spans="23:34" x14ac:dyDescent="0.4">
      <c r="W413" s="40"/>
      <c r="X413" s="40"/>
      <c r="Y413" s="40"/>
      <c r="Z413" s="40"/>
      <c r="AA413" s="40"/>
      <c r="AB413" s="40"/>
      <c r="AC413"/>
      <c r="AD413"/>
      <c r="AE413"/>
      <c r="AF413" s="40"/>
      <c r="AG413" s="40"/>
      <c r="AH413" s="40"/>
    </row>
    <row r="414" spans="23:34" x14ac:dyDescent="0.4">
      <c r="W414" s="40"/>
      <c r="X414" s="40"/>
      <c r="Y414" s="40"/>
      <c r="Z414" s="40"/>
      <c r="AA414" s="40"/>
      <c r="AB414" s="40"/>
      <c r="AC414"/>
      <c r="AD414"/>
      <c r="AE414"/>
      <c r="AF414" s="40"/>
      <c r="AG414" s="40"/>
      <c r="AH414" s="40"/>
    </row>
    <row r="415" spans="23:34" x14ac:dyDescent="0.4">
      <c r="W415" s="40"/>
      <c r="X415" s="40"/>
      <c r="Y415" s="40"/>
      <c r="Z415" s="40"/>
      <c r="AA415" s="40"/>
      <c r="AB415" s="40"/>
      <c r="AC415"/>
      <c r="AD415"/>
      <c r="AE415"/>
      <c r="AF415" s="40"/>
      <c r="AG415" s="40"/>
      <c r="AH415" s="40"/>
    </row>
    <row r="416" spans="23:34" x14ac:dyDescent="0.4">
      <c r="W416" s="40"/>
      <c r="X416" s="40"/>
      <c r="Y416" s="40"/>
      <c r="Z416" s="40"/>
      <c r="AA416" s="40"/>
      <c r="AB416" s="40"/>
      <c r="AC416"/>
      <c r="AD416"/>
      <c r="AE416"/>
      <c r="AF416" s="40"/>
      <c r="AG416" s="40"/>
      <c r="AH416" s="40"/>
    </row>
    <row r="417" spans="23:34" x14ac:dyDescent="0.4">
      <c r="W417" s="40"/>
      <c r="X417" s="40"/>
      <c r="Y417" s="40"/>
      <c r="Z417" s="40"/>
      <c r="AA417" s="40"/>
      <c r="AB417" s="40"/>
      <c r="AC417"/>
      <c r="AD417"/>
      <c r="AE417"/>
      <c r="AF417" s="40"/>
      <c r="AG417" s="40"/>
      <c r="AH417" s="40"/>
    </row>
    <row r="418" spans="23:34" x14ac:dyDescent="0.4">
      <c r="W418" s="40"/>
      <c r="X418" s="40"/>
      <c r="Y418" s="40"/>
      <c r="Z418" s="40"/>
      <c r="AA418" s="40"/>
      <c r="AB418" s="40"/>
      <c r="AC418"/>
      <c r="AD418"/>
      <c r="AE418"/>
      <c r="AF418" s="40"/>
      <c r="AG418" s="40"/>
      <c r="AH418" s="40"/>
    </row>
    <row r="419" spans="23:34" x14ac:dyDescent="0.4">
      <c r="W419" s="40"/>
      <c r="X419" s="40"/>
      <c r="Y419" s="40"/>
      <c r="Z419" s="40"/>
      <c r="AA419" s="40"/>
      <c r="AB419" s="40"/>
      <c r="AC419"/>
      <c r="AD419"/>
      <c r="AE419"/>
      <c r="AF419" s="40"/>
      <c r="AG419" s="40"/>
      <c r="AH419" s="40"/>
    </row>
    <row r="420" spans="23:34" x14ac:dyDescent="0.4">
      <c r="W420" s="40"/>
      <c r="X420" s="40"/>
      <c r="Y420" s="40"/>
      <c r="Z420" s="40"/>
      <c r="AA420" s="40"/>
      <c r="AB420" s="40"/>
      <c r="AC420"/>
      <c r="AD420"/>
      <c r="AE420"/>
      <c r="AF420" s="40"/>
      <c r="AG420" s="40"/>
      <c r="AH420" s="40"/>
    </row>
    <row r="421" spans="23:34" x14ac:dyDescent="0.4">
      <c r="W421" s="40"/>
      <c r="X421" s="40"/>
      <c r="Y421" s="40"/>
      <c r="Z421" s="40"/>
      <c r="AA421" s="40"/>
      <c r="AB421" s="40"/>
      <c r="AC421"/>
      <c r="AD421"/>
      <c r="AE421"/>
      <c r="AF421" s="40"/>
      <c r="AG421" s="40"/>
      <c r="AH421" s="40"/>
    </row>
    <row r="422" spans="23:34" x14ac:dyDescent="0.4">
      <c r="W422" s="40"/>
      <c r="X422" s="40"/>
      <c r="Y422" s="40"/>
      <c r="Z422" s="40"/>
      <c r="AA422" s="40"/>
      <c r="AB422" s="40"/>
      <c r="AC422"/>
      <c r="AD422"/>
      <c r="AE422"/>
      <c r="AF422" s="40"/>
      <c r="AG422" s="40"/>
      <c r="AH422" s="40"/>
    </row>
    <row r="423" spans="23:34" x14ac:dyDescent="0.4">
      <c r="W423" s="40"/>
      <c r="X423" s="40"/>
      <c r="Y423" s="40"/>
      <c r="Z423" s="40"/>
      <c r="AA423" s="40"/>
      <c r="AB423" s="40"/>
      <c r="AC423"/>
      <c r="AD423"/>
      <c r="AE423"/>
      <c r="AF423" s="40"/>
      <c r="AG423" s="40"/>
      <c r="AH423" s="40"/>
    </row>
    <row r="424" spans="23:34" x14ac:dyDescent="0.4">
      <c r="W424" s="40"/>
      <c r="X424" s="40"/>
      <c r="Y424" s="40"/>
      <c r="Z424" s="40"/>
      <c r="AA424" s="40"/>
      <c r="AB424" s="40"/>
      <c r="AC424"/>
      <c r="AD424"/>
      <c r="AE424"/>
      <c r="AF424" s="40"/>
      <c r="AG424" s="40"/>
      <c r="AH424" s="40"/>
    </row>
    <row r="425" spans="23:34" x14ac:dyDescent="0.4">
      <c r="W425" s="40"/>
      <c r="X425" s="40"/>
      <c r="Y425" s="40"/>
      <c r="Z425" s="40"/>
      <c r="AA425" s="40"/>
      <c r="AB425" s="40"/>
      <c r="AC425"/>
      <c r="AD425"/>
      <c r="AE425"/>
      <c r="AF425" s="40"/>
      <c r="AG425" s="40"/>
      <c r="AH425" s="40"/>
    </row>
    <row r="426" spans="23:34" x14ac:dyDescent="0.4">
      <c r="W426" s="40"/>
      <c r="X426" s="40"/>
      <c r="Y426" s="40"/>
      <c r="Z426" s="40"/>
      <c r="AA426" s="40"/>
      <c r="AB426" s="40"/>
      <c r="AC426"/>
      <c r="AD426"/>
      <c r="AE426"/>
      <c r="AF426" s="40"/>
      <c r="AG426" s="40"/>
      <c r="AH426" s="40"/>
    </row>
    <row r="427" spans="23:34" x14ac:dyDescent="0.4">
      <c r="W427" s="40"/>
      <c r="X427" s="40"/>
      <c r="Y427" s="40"/>
      <c r="Z427" s="40"/>
      <c r="AA427" s="40"/>
      <c r="AB427" s="40"/>
      <c r="AC427"/>
      <c r="AD427"/>
      <c r="AE427"/>
      <c r="AF427" s="40"/>
      <c r="AG427" s="40"/>
      <c r="AH427" s="40"/>
    </row>
    <row r="428" spans="23:34" x14ac:dyDescent="0.4">
      <c r="W428" s="40"/>
      <c r="X428" s="40"/>
      <c r="Y428" s="40"/>
      <c r="Z428" s="40"/>
      <c r="AA428" s="40"/>
      <c r="AB428" s="40"/>
      <c r="AC428"/>
      <c r="AD428"/>
      <c r="AE428"/>
      <c r="AF428" s="40"/>
      <c r="AG428" s="40"/>
      <c r="AH428" s="40"/>
    </row>
    <row r="429" spans="23:34" x14ac:dyDescent="0.4">
      <c r="W429" s="40"/>
      <c r="X429" s="40"/>
      <c r="Y429" s="40"/>
      <c r="Z429" s="40"/>
      <c r="AA429" s="40"/>
      <c r="AB429" s="40"/>
      <c r="AC429"/>
      <c r="AD429"/>
      <c r="AE429"/>
      <c r="AF429" s="40"/>
      <c r="AG429" s="40"/>
      <c r="AH429" s="40"/>
    </row>
    <row r="430" spans="23:34" x14ac:dyDescent="0.4">
      <c r="W430" s="40"/>
      <c r="X430" s="40"/>
      <c r="Y430" s="40"/>
      <c r="Z430" s="40"/>
      <c r="AA430" s="40"/>
      <c r="AB430" s="40"/>
      <c r="AC430"/>
      <c r="AD430"/>
      <c r="AE430"/>
      <c r="AF430" s="40"/>
      <c r="AG430" s="40"/>
      <c r="AH430" s="40"/>
    </row>
    <row r="431" spans="23:34" x14ac:dyDescent="0.4">
      <c r="W431" s="40"/>
      <c r="X431" s="40"/>
      <c r="Y431" s="40"/>
      <c r="Z431" s="40"/>
      <c r="AA431" s="40"/>
      <c r="AB431" s="40"/>
      <c r="AC431"/>
      <c r="AD431"/>
      <c r="AE431"/>
      <c r="AF431" s="40"/>
      <c r="AG431" s="40"/>
      <c r="AH431" s="40"/>
    </row>
    <row r="432" spans="23:34" x14ac:dyDescent="0.4">
      <c r="W432" s="40"/>
      <c r="X432" s="40"/>
      <c r="Y432" s="40"/>
      <c r="Z432" s="40"/>
      <c r="AA432" s="40"/>
      <c r="AB432" s="40"/>
      <c r="AC432"/>
      <c r="AD432"/>
      <c r="AE432"/>
      <c r="AF432" s="40"/>
      <c r="AG432" s="40"/>
      <c r="AH432" s="40"/>
    </row>
    <row r="433" spans="23:34" x14ac:dyDescent="0.4">
      <c r="W433" s="40"/>
      <c r="X433" s="40"/>
      <c r="Y433" s="40"/>
      <c r="Z433" s="40"/>
      <c r="AA433" s="40"/>
      <c r="AB433" s="40"/>
      <c r="AC433"/>
      <c r="AD433"/>
      <c r="AE433"/>
      <c r="AF433" s="40"/>
      <c r="AG433" s="40"/>
      <c r="AH433" s="40"/>
    </row>
    <row r="434" spans="23:34" x14ac:dyDescent="0.4">
      <c r="W434" s="40"/>
      <c r="X434" s="40"/>
      <c r="Y434" s="40"/>
      <c r="Z434" s="40"/>
      <c r="AA434" s="40"/>
      <c r="AB434" s="40"/>
      <c r="AC434"/>
      <c r="AD434"/>
      <c r="AE434"/>
      <c r="AF434" s="40"/>
      <c r="AG434" s="40"/>
      <c r="AH434" s="40"/>
    </row>
    <row r="435" spans="23:34" x14ac:dyDescent="0.4">
      <c r="W435" s="40"/>
      <c r="X435" s="40"/>
      <c r="Y435" s="40"/>
      <c r="Z435" s="40"/>
      <c r="AA435" s="40"/>
      <c r="AB435" s="40"/>
      <c r="AC435"/>
      <c r="AD435"/>
      <c r="AE435"/>
      <c r="AF435" s="40"/>
      <c r="AG435" s="40"/>
      <c r="AH435" s="40"/>
    </row>
    <row r="436" spans="23:34" x14ac:dyDescent="0.4">
      <c r="W436" s="40"/>
      <c r="X436" s="40"/>
      <c r="Y436" s="40"/>
      <c r="Z436" s="40"/>
      <c r="AA436" s="40"/>
      <c r="AB436" s="40"/>
      <c r="AC436"/>
      <c r="AD436"/>
      <c r="AE436"/>
      <c r="AF436" s="40"/>
      <c r="AG436" s="40"/>
      <c r="AH436" s="40"/>
    </row>
    <row r="437" spans="23:34" x14ac:dyDescent="0.4">
      <c r="W437" s="40"/>
      <c r="X437" s="40"/>
      <c r="Y437" s="40"/>
      <c r="Z437" s="40"/>
      <c r="AA437" s="40"/>
      <c r="AB437" s="40"/>
      <c r="AC437"/>
      <c r="AD437"/>
      <c r="AE437"/>
      <c r="AF437" s="40"/>
      <c r="AG437" s="40"/>
      <c r="AH437" s="40"/>
    </row>
    <row r="438" spans="23:34" x14ac:dyDescent="0.4">
      <c r="W438" s="40"/>
      <c r="X438" s="40"/>
      <c r="Y438" s="40"/>
      <c r="Z438" s="40"/>
      <c r="AA438" s="40"/>
      <c r="AB438" s="40"/>
      <c r="AC438"/>
      <c r="AD438"/>
      <c r="AE438"/>
      <c r="AF438" s="40"/>
      <c r="AG438" s="40"/>
      <c r="AH438" s="40"/>
    </row>
    <row r="439" spans="23:34" x14ac:dyDescent="0.4">
      <c r="W439" s="40"/>
      <c r="X439" s="40"/>
      <c r="Y439" s="40"/>
      <c r="Z439" s="40"/>
      <c r="AA439" s="40"/>
      <c r="AB439" s="40"/>
      <c r="AC439"/>
      <c r="AD439"/>
      <c r="AE439"/>
      <c r="AF439" s="40"/>
      <c r="AG439" s="40"/>
      <c r="AH439" s="40"/>
    </row>
    <row r="440" spans="23:34" x14ac:dyDescent="0.4">
      <c r="W440" s="40"/>
      <c r="X440" s="40"/>
      <c r="Y440" s="40"/>
      <c r="Z440" s="40"/>
      <c r="AA440" s="40"/>
      <c r="AB440" s="40"/>
      <c r="AC440"/>
      <c r="AD440"/>
      <c r="AE440"/>
      <c r="AF440" s="40"/>
      <c r="AG440" s="40"/>
      <c r="AH440" s="40"/>
    </row>
    <row r="441" spans="23:34" x14ac:dyDescent="0.4">
      <c r="W441" s="40"/>
      <c r="X441" s="40"/>
      <c r="Y441" s="40"/>
      <c r="Z441" s="40"/>
      <c r="AA441" s="40"/>
      <c r="AB441" s="40"/>
      <c r="AC441"/>
      <c r="AD441"/>
      <c r="AE441"/>
      <c r="AF441" s="40"/>
      <c r="AG441" s="40"/>
      <c r="AH441" s="40"/>
    </row>
    <row r="442" spans="23:34" x14ac:dyDescent="0.4">
      <c r="W442" s="40"/>
      <c r="X442" s="40"/>
      <c r="Y442" s="40"/>
      <c r="Z442" s="40"/>
      <c r="AA442" s="40"/>
      <c r="AB442" s="40"/>
      <c r="AC442"/>
      <c r="AD442"/>
      <c r="AE442"/>
      <c r="AF442" s="40"/>
      <c r="AG442" s="40"/>
      <c r="AH442" s="40"/>
    </row>
    <row r="443" spans="23:34" x14ac:dyDescent="0.4">
      <c r="W443" s="40"/>
      <c r="X443" s="40"/>
      <c r="Y443" s="40"/>
      <c r="Z443" s="40"/>
      <c r="AA443" s="40"/>
      <c r="AB443" s="40"/>
      <c r="AC443"/>
      <c r="AD443"/>
      <c r="AE443"/>
      <c r="AF443" s="40"/>
      <c r="AG443" s="40"/>
      <c r="AH443" s="40"/>
    </row>
    <row r="444" spans="23:34" x14ac:dyDescent="0.4">
      <c r="W444" s="40"/>
      <c r="X444" s="40"/>
      <c r="Y444" s="40"/>
      <c r="Z444" s="40"/>
      <c r="AA444" s="40"/>
      <c r="AB444" s="40"/>
      <c r="AC444"/>
      <c r="AD444"/>
      <c r="AE444"/>
      <c r="AF444" s="40"/>
      <c r="AG444" s="40"/>
      <c r="AH444" s="40"/>
    </row>
    <row r="445" spans="23:34" x14ac:dyDescent="0.4">
      <c r="W445" s="40"/>
      <c r="X445" s="40"/>
      <c r="Y445" s="40"/>
      <c r="Z445" s="40"/>
      <c r="AA445" s="40"/>
      <c r="AB445" s="40"/>
      <c r="AC445"/>
      <c r="AD445"/>
      <c r="AE445"/>
      <c r="AF445" s="40"/>
      <c r="AG445" s="40"/>
      <c r="AH445" s="40"/>
    </row>
    <row r="446" spans="23:34" x14ac:dyDescent="0.4">
      <c r="W446" s="40"/>
      <c r="X446" s="40"/>
      <c r="Y446" s="40"/>
      <c r="Z446" s="40"/>
      <c r="AA446" s="40"/>
      <c r="AB446" s="40"/>
      <c r="AC446"/>
      <c r="AD446"/>
      <c r="AE446"/>
      <c r="AF446" s="40"/>
      <c r="AG446" s="40"/>
      <c r="AH446" s="40"/>
    </row>
    <row r="447" spans="23:34" x14ac:dyDescent="0.4">
      <c r="W447" s="40"/>
      <c r="X447" s="40"/>
      <c r="Y447" s="40"/>
      <c r="Z447" s="40"/>
      <c r="AA447" s="40"/>
      <c r="AB447" s="40"/>
      <c r="AC447"/>
      <c r="AD447"/>
      <c r="AE447"/>
      <c r="AF447" s="40"/>
      <c r="AG447" s="40"/>
      <c r="AH447" s="40"/>
    </row>
    <row r="448" spans="23:34" x14ac:dyDescent="0.4">
      <c r="W448" s="40"/>
      <c r="X448" s="40"/>
      <c r="Y448" s="40"/>
      <c r="Z448" s="40"/>
      <c r="AA448" s="40"/>
      <c r="AB448" s="40"/>
      <c r="AC448"/>
      <c r="AD448"/>
      <c r="AE448"/>
      <c r="AF448" s="40"/>
      <c r="AG448" s="40"/>
      <c r="AH448" s="40"/>
    </row>
    <row r="449" spans="23:34" x14ac:dyDescent="0.4">
      <c r="W449" s="40"/>
      <c r="X449" s="40"/>
      <c r="Y449" s="40"/>
      <c r="Z449" s="40"/>
      <c r="AA449" s="40"/>
      <c r="AB449" s="40"/>
      <c r="AC449"/>
      <c r="AD449"/>
      <c r="AE449"/>
      <c r="AF449" s="40"/>
      <c r="AG449" s="40"/>
      <c r="AH449" s="40"/>
    </row>
    <row r="450" spans="23:34" x14ac:dyDescent="0.4">
      <c r="W450" s="40"/>
      <c r="X450" s="40"/>
      <c r="Y450" s="40"/>
      <c r="Z450" s="40"/>
      <c r="AA450" s="40"/>
      <c r="AB450" s="40"/>
      <c r="AC450"/>
      <c r="AD450"/>
      <c r="AE450"/>
      <c r="AF450" s="40"/>
      <c r="AG450" s="40"/>
      <c r="AH450" s="40"/>
    </row>
    <row r="451" spans="23:34" x14ac:dyDescent="0.4">
      <c r="W451" s="40"/>
      <c r="X451" s="40"/>
      <c r="Y451" s="40"/>
      <c r="Z451" s="40"/>
      <c r="AA451" s="40"/>
      <c r="AB451" s="40"/>
      <c r="AC451"/>
      <c r="AD451"/>
      <c r="AE451"/>
      <c r="AF451" s="40"/>
      <c r="AG451" s="40"/>
      <c r="AH451" s="40"/>
    </row>
    <row r="452" spans="23:34" x14ac:dyDescent="0.4">
      <c r="W452" s="40"/>
      <c r="X452" s="40"/>
      <c r="Y452" s="40"/>
      <c r="Z452" s="40"/>
      <c r="AA452" s="40"/>
      <c r="AB452" s="40"/>
      <c r="AC452"/>
      <c r="AD452"/>
      <c r="AE452"/>
      <c r="AF452" s="40"/>
      <c r="AG452" s="40"/>
      <c r="AH452" s="40"/>
    </row>
    <row r="453" spans="23:34" x14ac:dyDescent="0.4">
      <c r="W453" s="40"/>
      <c r="X453" s="40"/>
      <c r="Y453" s="40"/>
      <c r="Z453" s="40"/>
      <c r="AA453" s="40"/>
      <c r="AB453" s="40"/>
      <c r="AC453"/>
      <c r="AD453"/>
      <c r="AE453"/>
      <c r="AF453" s="40"/>
      <c r="AG453" s="40"/>
      <c r="AH453" s="40"/>
    </row>
    <row r="454" spans="23:34" x14ac:dyDescent="0.4">
      <c r="W454" s="40"/>
      <c r="X454" s="40"/>
      <c r="Y454" s="40"/>
      <c r="Z454" s="40"/>
      <c r="AA454" s="40"/>
      <c r="AB454" s="40"/>
      <c r="AC454"/>
      <c r="AD454"/>
      <c r="AE454"/>
      <c r="AF454" s="40"/>
      <c r="AG454" s="40"/>
      <c r="AH454" s="40"/>
    </row>
    <row r="455" spans="23:34" x14ac:dyDescent="0.4">
      <c r="W455" s="40"/>
      <c r="X455" s="40"/>
      <c r="Y455" s="40"/>
      <c r="Z455" s="40"/>
      <c r="AA455" s="40"/>
      <c r="AB455" s="40"/>
      <c r="AC455"/>
      <c r="AD455"/>
      <c r="AE455"/>
      <c r="AF455" s="40"/>
      <c r="AG455" s="40"/>
      <c r="AH455" s="40"/>
    </row>
    <row r="456" spans="23:34" x14ac:dyDescent="0.4">
      <c r="W456" s="40"/>
      <c r="X456" s="40"/>
      <c r="Y456" s="40"/>
      <c r="Z456" s="40"/>
      <c r="AA456" s="40"/>
      <c r="AB456" s="40"/>
      <c r="AC456"/>
      <c r="AD456"/>
      <c r="AE456"/>
      <c r="AF456" s="40"/>
      <c r="AG456" s="40"/>
      <c r="AH456" s="40"/>
    </row>
    <row r="457" spans="23:34" x14ac:dyDescent="0.4">
      <c r="W457" s="40"/>
      <c r="X457" s="40"/>
      <c r="Y457" s="40"/>
      <c r="Z457" s="40"/>
      <c r="AA457" s="40"/>
      <c r="AB457" s="40"/>
      <c r="AC457"/>
      <c r="AD457"/>
      <c r="AE457"/>
      <c r="AF457" s="40"/>
      <c r="AG457" s="40"/>
      <c r="AH457" s="40"/>
    </row>
    <row r="458" spans="23:34" x14ac:dyDescent="0.4">
      <c r="W458" s="40"/>
      <c r="X458" s="40"/>
      <c r="Y458" s="40"/>
      <c r="Z458" s="40"/>
      <c r="AA458" s="40"/>
      <c r="AB458" s="40"/>
      <c r="AC458"/>
      <c r="AD458"/>
      <c r="AE458"/>
      <c r="AF458" s="40"/>
      <c r="AG458" s="40"/>
      <c r="AH458" s="40"/>
    </row>
    <row r="459" spans="23:34" x14ac:dyDescent="0.4">
      <c r="W459" s="40"/>
      <c r="X459" s="40"/>
      <c r="Y459" s="40"/>
      <c r="Z459" s="40"/>
      <c r="AA459" s="40"/>
      <c r="AB459" s="40"/>
      <c r="AC459"/>
      <c r="AD459"/>
      <c r="AE459"/>
      <c r="AF459" s="40"/>
      <c r="AG459" s="40"/>
      <c r="AH459" s="40"/>
    </row>
    <row r="460" spans="23:34" x14ac:dyDescent="0.4">
      <c r="W460" s="40"/>
      <c r="X460" s="40"/>
      <c r="Y460" s="40"/>
      <c r="Z460" s="40"/>
      <c r="AA460" s="40"/>
      <c r="AB460" s="40"/>
      <c r="AC460"/>
      <c r="AD460"/>
      <c r="AE460"/>
      <c r="AF460" s="40"/>
      <c r="AG460" s="40"/>
      <c r="AH460" s="40"/>
    </row>
    <row r="461" spans="23:34" x14ac:dyDescent="0.4">
      <c r="W461" s="40"/>
      <c r="X461" s="40"/>
      <c r="Y461" s="40"/>
      <c r="Z461" s="40"/>
      <c r="AA461" s="40"/>
      <c r="AB461" s="40"/>
      <c r="AC461"/>
      <c r="AD461"/>
      <c r="AE461"/>
      <c r="AF461" s="40"/>
      <c r="AG461" s="40"/>
      <c r="AH461" s="40"/>
    </row>
    <row r="462" spans="23:34" x14ac:dyDescent="0.4">
      <c r="W462" s="40"/>
      <c r="X462" s="40"/>
      <c r="Y462" s="40"/>
      <c r="Z462" s="40"/>
      <c r="AA462" s="40"/>
      <c r="AB462" s="40"/>
      <c r="AC462"/>
      <c r="AD462"/>
      <c r="AE462"/>
      <c r="AF462" s="40"/>
      <c r="AG462" s="40"/>
      <c r="AH462" s="40"/>
    </row>
    <row r="463" spans="23:34" x14ac:dyDescent="0.4">
      <c r="W463" s="40"/>
      <c r="X463" s="40"/>
      <c r="Y463" s="40"/>
      <c r="Z463" s="40"/>
      <c r="AA463" s="40"/>
      <c r="AB463" s="40"/>
      <c r="AC463"/>
      <c r="AD463"/>
      <c r="AE463"/>
      <c r="AF463" s="40"/>
      <c r="AG463" s="40"/>
      <c r="AH463" s="40"/>
    </row>
    <row r="464" spans="23:34" x14ac:dyDescent="0.4">
      <c r="W464" s="40"/>
      <c r="X464" s="40"/>
      <c r="Y464" s="40"/>
      <c r="Z464" s="40"/>
      <c r="AA464" s="40"/>
      <c r="AB464" s="40"/>
      <c r="AC464"/>
      <c r="AD464"/>
      <c r="AE464"/>
      <c r="AF464" s="40"/>
      <c r="AG464" s="40"/>
      <c r="AH464" s="40"/>
    </row>
    <row r="465" spans="23:34" x14ac:dyDescent="0.4">
      <c r="W465" s="40"/>
      <c r="X465" s="40"/>
      <c r="Y465" s="40"/>
      <c r="Z465" s="40"/>
      <c r="AA465" s="40"/>
      <c r="AB465" s="40"/>
      <c r="AC465"/>
      <c r="AD465"/>
      <c r="AE465"/>
      <c r="AF465" s="40"/>
      <c r="AG465" s="40"/>
      <c r="AH465" s="40"/>
    </row>
    <row r="466" spans="23:34" x14ac:dyDescent="0.4">
      <c r="W466" s="40"/>
      <c r="X466" s="40"/>
      <c r="Y466" s="40"/>
      <c r="Z466" s="40"/>
      <c r="AA466" s="40"/>
      <c r="AB466" s="40"/>
      <c r="AC466"/>
      <c r="AD466"/>
      <c r="AE466"/>
      <c r="AF466" s="40"/>
      <c r="AG466" s="40"/>
      <c r="AH466" s="40"/>
    </row>
    <row r="467" spans="23:34" x14ac:dyDescent="0.4">
      <c r="W467" s="40"/>
      <c r="X467" s="40"/>
      <c r="Y467" s="40"/>
      <c r="Z467" s="40"/>
      <c r="AA467" s="40"/>
      <c r="AB467" s="40"/>
      <c r="AC467"/>
      <c r="AD467"/>
      <c r="AE467"/>
      <c r="AF467" s="40"/>
      <c r="AG467" s="40"/>
      <c r="AH467" s="40"/>
    </row>
    <row r="468" spans="23:34" x14ac:dyDescent="0.4">
      <c r="W468" s="40"/>
      <c r="X468" s="40"/>
      <c r="Y468" s="40"/>
      <c r="Z468" s="40"/>
      <c r="AA468" s="40"/>
      <c r="AB468" s="40"/>
      <c r="AC468"/>
      <c r="AD468"/>
      <c r="AE468"/>
      <c r="AF468" s="40"/>
      <c r="AG468" s="40"/>
      <c r="AH468" s="40"/>
    </row>
    <row r="469" spans="23:34" x14ac:dyDescent="0.4">
      <c r="W469" s="40"/>
      <c r="X469" s="40"/>
      <c r="Y469" s="40"/>
      <c r="Z469" s="40"/>
      <c r="AA469" s="40"/>
      <c r="AB469" s="40"/>
      <c r="AC469"/>
      <c r="AD469"/>
      <c r="AE469"/>
      <c r="AF469" s="40"/>
      <c r="AG469" s="40"/>
      <c r="AH469" s="40"/>
    </row>
    <row r="470" spans="23:34" x14ac:dyDescent="0.4">
      <c r="W470" s="40"/>
      <c r="X470" s="40"/>
      <c r="Y470" s="40"/>
      <c r="Z470" s="40"/>
      <c r="AA470" s="40"/>
      <c r="AB470" s="40"/>
      <c r="AC470"/>
      <c r="AD470"/>
      <c r="AE470"/>
      <c r="AF470" s="40"/>
      <c r="AG470" s="40"/>
      <c r="AH470" s="40"/>
    </row>
    <row r="471" spans="23:34" x14ac:dyDescent="0.4">
      <c r="W471" s="40"/>
      <c r="X471" s="40"/>
      <c r="Y471" s="40"/>
      <c r="Z471" s="40"/>
      <c r="AA471" s="40"/>
      <c r="AB471" s="40"/>
      <c r="AC471"/>
      <c r="AD471"/>
      <c r="AE471"/>
      <c r="AF471" s="40"/>
      <c r="AG471" s="40"/>
      <c r="AH471" s="40"/>
    </row>
    <row r="472" spans="23:34" x14ac:dyDescent="0.4">
      <c r="W472" s="40"/>
      <c r="X472" s="40"/>
      <c r="Y472" s="40"/>
      <c r="Z472" s="40"/>
      <c r="AA472" s="40"/>
      <c r="AB472" s="40"/>
      <c r="AC472"/>
      <c r="AD472"/>
      <c r="AE472"/>
      <c r="AF472" s="40"/>
      <c r="AG472" s="40"/>
      <c r="AH472" s="40"/>
    </row>
    <row r="473" spans="23:34" x14ac:dyDescent="0.4">
      <c r="W473" s="40"/>
      <c r="X473" s="40"/>
      <c r="Y473" s="40"/>
      <c r="Z473" s="40"/>
      <c r="AA473" s="40"/>
      <c r="AB473" s="40"/>
      <c r="AC473"/>
      <c r="AD473"/>
      <c r="AE473"/>
      <c r="AF473" s="40"/>
      <c r="AG473" s="40"/>
      <c r="AH473" s="40"/>
    </row>
    <row r="474" spans="23:34" x14ac:dyDescent="0.4">
      <c r="W474" s="40"/>
      <c r="X474" s="40"/>
      <c r="Y474" s="40"/>
      <c r="Z474" s="40"/>
      <c r="AA474" s="40"/>
      <c r="AB474" s="40"/>
      <c r="AC474"/>
      <c r="AD474"/>
      <c r="AE474"/>
      <c r="AF474" s="40"/>
      <c r="AG474" s="40"/>
      <c r="AH474" s="40"/>
    </row>
    <row r="475" spans="23:34" x14ac:dyDescent="0.4">
      <c r="W475" s="40"/>
      <c r="X475" s="40"/>
      <c r="Y475" s="40"/>
      <c r="Z475" s="40"/>
      <c r="AA475" s="40"/>
      <c r="AB475" s="40"/>
      <c r="AC475"/>
      <c r="AD475"/>
      <c r="AE475"/>
      <c r="AF475" s="40"/>
      <c r="AG475" s="40"/>
      <c r="AH475" s="40"/>
    </row>
    <row r="476" spans="23:34" x14ac:dyDescent="0.4">
      <c r="W476" s="40"/>
      <c r="X476" s="40"/>
      <c r="Y476" s="40"/>
      <c r="Z476" s="40"/>
      <c r="AA476" s="40"/>
      <c r="AB476" s="40"/>
      <c r="AC476"/>
      <c r="AD476"/>
      <c r="AE476"/>
      <c r="AF476" s="40"/>
      <c r="AG476" s="40"/>
      <c r="AH476" s="40"/>
    </row>
    <row r="477" spans="23:34" x14ac:dyDescent="0.4">
      <c r="W477" s="40"/>
      <c r="X477" s="40"/>
      <c r="Y477" s="40"/>
      <c r="Z477" s="40"/>
      <c r="AA477" s="40"/>
      <c r="AB477" s="40"/>
      <c r="AC477"/>
      <c r="AD477"/>
      <c r="AE477"/>
      <c r="AF477" s="40"/>
      <c r="AG477" s="40"/>
      <c r="AH477" s="40"/>
    </row>
    <row r="478" spans="23:34" x14ac:dyDescent="0.4">
      <c r="W478" s="40"/>
      <c r="X478" s="40"/>
      <c r="Y478" s="40"/>
      <c r="Z478" s="40"/>
      <c r="AA478" s="40"/>
      <c r="AB478" s="40"/>
      <c r="AC478"/>
      <c r="AD478"/>
      <c r="AE478"/>
      <c r="AF478" s="40"/>
      <c r="AG478" s="40"/>
      <c r="AH478" s="40"/>
    </row>
    <row r="479" spans="23:34" x14ac:dyDescent="0.4">
      <c r="W479" s="40"/>
      <c r="X479" s="40"/>
      <c r="Y479" s="40"/>
      <c r="Z479" s="40"/>
      <c r="AA479" s="40"/>
      <c r="AB479" s="40"/>
      <c r="AC479"/>
      <c r="AD479"/>
      <c r="AE479"/>
      <c r="AF479" s="40"/>
      <c r="AG479" s="40"/>
      <c r="AH479" s="40"/>
    </row>
    <row r="480" spans="23:34" x14ac:dyDescent="0.4">
      <c r="W480" s="40"/>
      <c r="X480" s="40"/>
      <c r="Y480" s="40"/>
      <c r="Z480" s="40"/>
      <c r="AA480" s="40"/>
      <c r="AB480" s="40"/>
      <c r="AC480"/>
      <c r="AD480"/>
      <c r="AE480"/>
      <c r="AF480" s="40"/>
      <c r="AG480" s="40"/>
      <c r="AH480" s="40"/>
    </row>
    <row r="481" spans="23:34" x14ac:dyDescent="0.4">
      <c r="W481" s="40"/>
      <c r="X481" s="40"/>
      <c r="Y481" s="40"/>
      <c r="Z481" s="40"/>
      <c r="AA481" s="40"/>
      <c r="AB481" s="40"/>
      <c r="AC481"/>
      <c r="AD481"/>
      <c r="AE481"/>
      <c r="AF481" s="40"/>
      <c r="AG481" s="40"/>
      <c r="AH481" s="40"/>
    </row>
    <row r="482" spans="23:34" x14ac:dyDescent="0.4">
      <c r="W482" s="40"/>
      <c r="X482" s="40"/>
      <c r="Y482" s="40"/>
      <c r="Z482" s="40"/>
      <c r="AA482" s="40"/>
      <c r="AB482" s="40"/>
      <c r="AC482"/>
      <c r="AD482"/>
      <c r="AE482"/>
      <c r="AF482" s="40"/>
      <c r="AG482" s="40"/>
      <c r="AH482" s="40"/>
    </row>
    <row r="483" spans="23:34" x14ac:dyDescent="0.4">
      <c r="W483" s="40"/>
      <c r="X483" s="40"/>
      <c r="Y483" s="40"/>
      <c r="Z483" s="40"/>
      <c r="AA483" s="40"/>
      <c r="AB483" s="40"/>
      <c r="AC483"/>
      <c r="AD483"/>
      <c r="AE483"/>
      <c r="AF483" s="40"/>
      <c r="AG483" s="40"/>
      <c r="AH483" s="40"/>
    </row>
    <row r="484" spans="23:34" x14ac:dyDescent="0.4">
      <c r="W484" s="40"/>
      <c r="X484" s="40"/>
      <c r="Y484" s="40"/>
      <c r="Z484" s="40"/>
      <c r="AA484" s="40"/>
      <c r="AB484" s="40"/>
      <c r="AC484"/>
      <c r="AD484"/>
      <c r="AE484"/>
      <c r="AF484" s="40"/>
      <c r="AG484" s="40"/>
      <c r="AH484" s="40"/>
    </row>
    <row r="485" spans="23:34" x14ac:dyDescent="0.4">
      <c r="W485" s="40"/>
      <c r="X485" s="40"/>
      <c r="Y485" s="40"/>
      <c r="Z485" s="40"/>
      <c r="AA485" s="40"/>
      <c r="AB485" s="40"/>
      <c r="AC485"/>
      <c r="AD485"/>
      <c r="AE485"/>
      <c r="AF485" s="40"/>
      <c r="AG485" s="40"/>
      <c r="AH485" s="40"/>
    </row>
    <row r="486" spans="23:34" x14ac:dyDescent="0.4">
      <c r="W486" s="40"/>
      <c r="X486" s="40"/>
      <c r="Y486" s="40"/>
      <c r="Z486" s="40"/>
      <c r="AA486" s="40"/>
      <c r="AB486" s="40"/>
      <c r="AC486"/>
      <c r="AD486"/>
      <c r="AE486"/>
      <c r="AF486" s="40"/>
      <c r="AG486" s="40"/>
      <c r="AH486" s="40"/>
    </row>
    <row r="487" spans="23:34" x14ac:dyDescent="0.4">
      <c r="W487" s="40"/>
      <c r="X487" s="40"/>
      <c r="Y487" s="40"/>
      <c r="Z487" s="40"/>
      <c r="AA487" s="40"/>
      <c r="AB487" s="40"/>
      <c r="AC487"/>
      <c r="AD487"/>
      <c r="AE487"/>
      <c r="AF487" s="40"/>
      <c r="AG487" s="40"/>
      <c r="AH487" s="40"/>
    </row>
    <row r="488" spans="23:34" x14ac:dyDescent="0.4">
      <c r="W488" s="40"/>
      <c r="X488" s="40"/>
      <c r="Y488" s="40"/>
      <c r="Z488" s="40"/>
      <c r="AA488" s="40"/>
      <c r="AB488" s="40"/>
      <c r="AC488"/>
      <c r="AD488"/>
      <c r="AE488"/>
      <c r="AF488" s="40"/>
      <c r="AG488" s="40"/>
      <c r="AH488" s="40"/>
    </row>
    <row r="489" spans="23:34" x14ac:dyDescent="0.4">
      <c r="W489" s="40"/>
      <c r="X489" s="40"/>
      <c r="Y489" s="40"/>
      <c r="Z489" s="40"/>
      <c r="AA489" s="40"/>
      <c r="AB489" s="40"/>
      <c r="AC489"/>
      <c r="AD489"/>
      <c r="AE489"/>
      <c r="AF489" s="40"/>
      <c r="AG489" s="40"/>
      <c r="AH489" s="40"/>
    </row>
    <row r="490" spans="23:34" x14ac:dyDescent="0.4">
      <c r="W490" s="40"/>
      <c r="X490" s="40"/>
      <c r="Y490" s="40"/>
      <c r="Z490" s="40"/>
      <c r="AA490" s="40"/>
      <c r="AB490" s="40"/>
      <c r="AC490"/>
      <c r="AD490"/>
      <c r="AE490"/>
      <c r="AF490" s="40"/>
      <c r="AG490" s="40"/>
      <c r="AH490" s="40"/>
    </row>
    <row r="491" spans="23:34" x14ac:dyDescent="0.4">
      <c r="W491" s="40"/>
      <c r="X491" s="40"/>
      <c r="Y491" s="40"/>
      <c r="Z491" s="40"/>
      <c r="AA491" s="40"/>
      <c r="AB491" s="40"/>
      <c r="AC491"/>
      <c r="AD491"/>
      <c r="AE491"/>
      <c r="AF491" s="40"/>
      <c r="AG491" s="40"/>
      <c r="AH491" s="40"/>
    </row>
    <row r="492" spans="23:34" x14ac:dyDescent="0.4">
      <c r="W492" s="40"/>
      <c r="X492" s="40"/>
      <c r="Y492" s="40"/>
      <c r="Z492" s="40"/>
      <c r="AA492" s="40"/>
      <c r="AB492" s="40"/>
      <c r="AC492"/>
      <c r="AD492"/>
      <c r="AE492"/>
      <c r="AF492" s="40"/>
      <c r="AG492" s="40"/>
      <c r="AH492" s="40"/>
    </row>
    <row r="493" spans="23:34" x14ac:dyDescent="0.4">
      <c r="W493" s="40"/>
      <c r="X493" s="40"/>
      <c r="Y493" s="40"/>
      <c r="Z493" s="40"/>
      <c r="AA493" s="40"/>
      <c r="AB493" s="40"/>
      <c r="AC493"/>
      <c r="AD493"/>
      <c r="AE493"/>
      <c r="AF493" s="40"/>
      <c r="AG493" s="40"/>
      <c r="AH493" s="40"/>
    </row>
    <row r="494" spans="23:34" x14ac:dyDescent="0.4">
      <c r="W494" s="40"/>
      <c r="X494" s="40"/>
      <c r="Y494" s="40"/>
      <c r="Z494" s="40"/>
      <c r="AA494" s="40"/>
      <c r="AB494" s="40"/>
      <c r="AC494"/>
      <c r="AD494"/>
      <c r="AE494"/>
      <c r="AF494" s="40"/>
      <c r="AG494" s="40"/>
      <c r="AH494" s="40"/>
    </row>
    <row r="495" spans="23:34" x14ac:dyDescent="0.4">
      <c r="W495" s="40"/>
      <c r="X495" s="40"/>
      <c r="Y495" s="40"/>
      <c r="Z495" s="40"/>
      <c r="AA495" s="40"/>
      <c r="AB495" s="40"/>
      <c r="AC495"/>
      <c r="AD495"/>
      <c r="AE495"/>
      <c r="AF495" s="40"/>
      <c r="AG495" s="40"/>
      <c r="AH495" s="40"/>
    </row>
    <row r="496" spans="23:34" x14ac:dyDescent="0.4">
      <c r="W496" s="40"/>
      <c r="X496" s="40"/>
      <c r="Y496" s="40"/>
      <c r="Z496" s="40"/>
      <c r="AA496" s="40"/>
      <c r="AB496" s="40"/>
      <c r="AC496"/>
      <c r="AD496"/>
      <c r="AE496"/>
      <c r="AF496" s="40"/>
      <c r="AG496" s="40"/>
      <c r="AH496" s="40"/>
    </row>
    <row r="497" spans="23:34" x14ac:dyDescent="0.4">
      <c r="W497" s="40"/>
      <c r="X497" s="40"/>
      <c r="Y497" s="40"/>
      <c r="Z497" s="40"/>
      <c r="AA497" s="40"/>
      <c r="AB497" s="40"/>
      <c r="AC497"/>
      <c r="AD497"/>
      <c r="AE497"/>
      <c r="AF497" s="40"/>
      <c r="AG497" s="40"/>
      <c r="AH497" s="40"/>
    </row>
    <row r="498" spans="23:34" x14ac:dyDescent="0.4">
      <c r="W498" s="40"/>
      <c r="X498" s="40"/>
      <c r="Y498" s="40"/>
      <c r="Z498" s="40"/>
      <c r="AA498" s="40"/>
      <c r="AB498" s="40"/>
      <c r="AC498"/>
      <c r="AD498"/>
      <c r="AE498"/>
      <c r="AF498" s="40"/>
      <c r="AG498" s="40"/>
      <c r="AH498" s="40"/>
    </row>
    <row r="499" spans="23:34" x14ac:dyDescent="0.4">
      <c r="W499" s="40"/>
      <c r="X499" s="40"/>
      <c r="Y499" s="40"/>
      <c r="Z499" s="40"/>
      <c r="AA499" s="40"/>
      <c r="AB499" s="40"/>
      <c r="AC499"/>
      <c r="AD499"/>
      <c r="AE499"/>
      <c r="AF499" s="40"/>
      <c r="AG499" s="40"/>
      <c r="AH499" s="40"/>
    </row>
    <row r="500" spans="23:34" x14ac:dyDescent="0.4">
      <c r="W500" s="40"/>
      <c r="X500" s="40"/>
      <c r="Y500" s="40"/>
      <c r="Z500" s="40"/>
      <c r="AA500" s="40"/>
      <c r="AB500" s="40"/>
      <c r="AC500"/>
      <c r="AD500"/>
      <c r="AE500"/>
      <c r="AF500" s="40"/>
      <c r="AG500" s="40"/>
      <c r="AH500" s="40"/>
    </row>
    <row r="501" spans="23:34" x14ac:dyDescent="0.4">
      <c r="W501" s="40"/>
      <c r="X501" s="40"/>
      <c r="Y501" s="40"/>
      <c r="Z501" s="40"/>
      <c r="AA501" s="40"/>
      <c r="AB501" s="40"/>
      <c r="AC501"/>
      <c r="AD501"/>
      <c r="AE501"/>
      <c r="AF501" s="40"/>
      <c r="AG501" s="40"/>
      <c r="AH501" s="40"/>
    </row>
    <row r="502" spans="23:34" x14ac:dyDescent="0.4">
      <c r="W502" s="40"/>
      <c r="X502" s="40"/>
      <c r="Y502" s="40"/>
      <c r="Z502" s="40"/>
      <c r="AA502" s="40"/>
      <c r="AB502" s="40"/>
      <c r="AC502"/>
      <c r="AD502"/>
      <c r="AE502"/>
      <c r="AF502" s="40"/>
      <c r="AG502" s="40"/>
      <c r="AH502" s="40"/>
    </row>
    <row r="503" spans="23:34" x14ac:dyDescent="0.4">
      <c r="W503" s="40"/>
      <c r="X503" s="40"/>
      <c r="Y503" s="40"/>
      <c r="Z503" s="40"/>
      <c r="AA503" s="40"/>
      <c r="AB503" s="40"/>
      <c r="AC503"/>
      <c r="AD503"/>
      <c r="AE503"/>
      <c r="AF503" s="40"/>
      <c r="AG503" s="40"/>
      <c r="AH503" s="40"/>
    </row>
    <row r="504" spans="23:34" x14ac:dyDescent="0.4">
      <c r="W504" s="40"/>
      <c r="X504" s="40"/>
      <c r="Y504" s="40"/>
      <c r="Z504" s="40"/>
      <c r="AA504" s="40"/>
      <c r="AB504" s="40"/>
      <c r="AC504"/>
      <c r="AD504"/>
      <c r="AE504"/>
      <c r="AF504" s="40"/>
      <c r="AG504" s="40"/>
      <c r="AH504" s="40"/>
    </row>
    <row r="505" spans="23:34" x14ac:dyDescent="0.4">
      <c r="W505" s="40"/>
      <c r="X505" s="40"/>
      <c r="Y505" s="40"/>
      <c r="Z505" s="40"/>
      <c r="AA505" s="40"/>
      <c r="AB505" s="40"/>
      <c r="AC505"/>
      <c r="AD505"/>
      <c r="AE505"/>
      <c r="AF505" s="40"/>
      <c r="AG505" s="40"/>
      <c r="AH505" s="40"/>
    </row>
    <row r="506" spans="23:34" x14ac:dyDescent="0.4">
      <c r="W506" s="40"/>
      <c r="X506" s="40"/>
      <c r="Y506" s="40"/>
      <c r="Z506" s="40"/>
      <c r="AA506" s="40"/>
      <c r="AB506" s="40"/>
      <c r="AC506"/>
      <c r="AD506"/>
      <c r="AE506"/>
      <c r="AF506" s="40"/>
      <c r="AG506" s="40"/>
      <c r="AH506" s="40"/>
    </row>
    <row r="507" spans="23:34" x14ac:dyDescent="0.4">
      <c r="W507" s="40"/>
      <c r="X507" s="40"/>
      <c r="Y507" s="40"/>
      <c r="Z507" s="40"/>
      <c r="AA507" s="40"/>
      <c r="AB507" s="40"/>
      <c r="AC507"/>
      <c r="AD507"/>
      <c r="AE507"/>
      <c r="AF507" s="40"/>
      <c r="AG507" s="40"/>
      <c r="AH507" s="40"/>
    </row>
    <row r="508" spans="23:34" x14ac:dyDescent="0.4">
      <c r="W508" s="40"/>
      <c r="X508" s="40"/>
      <c r="Y508" s="40"/>
      <c r="Z508" s="40"/>
      <c r="AA508" s="40"/>
      <c r="AB508" s="40"/>
      <c r="AC508"/>
      <c r="AD508"/>
      <c r="AE508"/>
      <c r="AF508" s="40"/>
      <c r="AG508" s="40"/>
      <c r="AH508" s="40"/>
    </row>
    <row r="509" spans="23:34" x14ac:dyDescent="0.4">
      <c r="W509" s="40"/>
      <c r="X509" s="40"/>
      <c r="Y509" s="40"/>
      <c r="Z509" s="40"/>
      <c r="AA509" s="40"/>
      <c r="AB509" s="40"/>
      <c r="AC509"/>
      <c r="AD509"/>
      <c r="AE509"/>
      <c r="AF509" s="40"/>
      <c r="AG509" s="40"/>
      <c r="AH509" s="40"/>
    </row>
    <row r="510" spans="23:34" x14ac:dyDescent="0.4">
      <c r="W510" s="40"/>
      <c r="X510" s="40"/>
      <c r="Y510" s="40"/>
      <c r="Z510" s="40"/>
      <c r="AA510" s="40"/>
      <c r="AB510" s="40"/>
      <c r="AC510"/>
      <c r="AD510"/>
      <c r="AE510"/>
      <c r="AF510" s="40"/>
      <c r="AG510" s="40"/>
      <c r="AH510" s="40"/>
    </row>
    <row r="511" spans="23:34" x14ac:dyDescent="0.4">
      <c r="W511" s="40"/>
      <c r="X511" s="40"/>
      <c r="Y511" s="40"/>
      <c r="Z511" s="40"/>
      <c r="AA511" s="40"/>
      <c r="AB511" s="40"/>
      <c r="AC511"/>
      <c r="AD511"/>
      <c r="AE511"/>
      <c r="AF511" s="40"/>
      <c r="AG511" s="40"/>
      <c r="AH511" s="40"/>
    </row>
    <row r="512" spans="23:34" x14ac:dyDescent="0.4">
      <c r="W512" s="40"/>
      <c r="X512" s="40"/>
      <c r="Y512" s="40"/>
      <c r="Z512" s="40"/>
      <c r="AA512" s="40"/>
      <c r="AB512" s="40"/>
      <c r="AC512"/>
      <c r="AD512"/>
      <c r="AE512"/>
      <c r="AF512" s="40"/>
      <c r="AG512" s="40"/>
      <c r="AH512" s="40"/>
    </row>
    <row r="513" spans="23:34" x14ac:dyDescent="0.4">
      <c r="W513" s="40"/>
      <c r="X513" s="40"/>
      <c r="Y513" s="40"/>
      <c r="Z513" s="40"/>
      <c r="AA513" s="40"/>
      <c r="AB513" s="40"/>
      <c r="AC513"/>
      <c r="AD513"/>
      <c r="AE513"/>
      <c r="AF513" s="40"/>
      <c r="AG513" s="40"/>
      <c r="AH513" s="40"/>
    </row>
    <row r="514" spans="23:34" x14ac:dyDescent="0.4">
      <c r="W514" s="40"/>
      <c r="X514" s="40"/>
      <c r="Y514" s="40"/>
      <c r="Z514" s="40"/>
      <c r="AA514" s="40"/>
      <c r="AB514" s="40"/>
      <c r="AC514"/>
      <c r="AD514"/>
      <c r="AE514"/>
      <c r="AF514" s="40"/>
      <c r="AG514" s="40"/>
      <c r="AH514" s="40"/>
    </row>
    <row r="515" spans="23:34" x14ac:dyDescent="0.4">
      <c r="W515" s="40"/>
      <c r="X515" s="40"/>
      <c r="Y515" s="40"/>
      <c r="Z515" s="40"/>
      <c r="AA515" s="40"/>
      <c r="AB515" s="40"/>
      <c r="AC515"/>
      <c r="AD515"/>
      <c r="AE515"/>
      <c r="AF515" s="40"/>
      <c r="AG515" s="40"/>
      <c r="AH515" s="40"/>
    </row>
    <row r="516" spans="23:34" x14ac:dyDescent="0.4">
      <c r="W516" s="40"/>
      <c r="X516" s="40"/>
      <c r="Y516" s="40"/>
      <c r="Z516" s="40"/>
      <c r="AA516" s="40"/>
      <c r="AB516" s="40"/>
      <c r="AC516"/>
      <c r="AD516"/>
      <c r="AE516"/>
      <c r="AF516" s="40"/>
      <c r="AG516" s="40"/>
      <c r="AH516" s="40"/>
    </row>
    <row r="517" spans="23:34" x14ac:dyDescent="0.4">
      <c r="W517" s="40"/>
      <c r="X517" s="40"/>
      <c r="Y517" s="40"/>
      <c r="Z517" s="40"/>
      <c r="AA517" s="40"/>
      <c r="AB517" s="40"/>
      <c r="AC517"/>
      <c r="AD517"/>
      <c r="AE517"/>
      <c r="AF517" s="40"/>
      <c r="AG517" s="40"/>
      <c r="AH517" s="40"/>
    </row>
    <row r="518" spans="23:34" x14ac:dyDescent="0.4">
      <c r="W518" s="40"/>
      <c r="X518" s="40"/>
      <c r="Y518" s="40"/>
      <c r="Z518" s="40"/>
      <c r="AA518" s="40"/>
      <c r="AB518" s="40"/>
      <c r="AC518"/>
      <c r="AD518"/>
      <c r="AE518"/>
      <c r="AF518" s="40"/>
      <c r="AG518" s="40"/>
      <c r="AH518" s="40"/>
    </row>
    <row r="519" spans="23:34" x14ac:dyDescent="0.4">
      <c r="W519" s="40"/>
      <c r="X519" s="40"/>
      <c r="Y519" s="40"/>
      <c r="Z519" s="40"/>
      <c r="AA519" s="40"/>
      <c r="AB519" s="40"/>
      <c r="AC519"/>
      <c r="AD519"/>
      <c r="AE519"/>
      <c r="AF519" s="40"/>
      <c r="AG519" s="40"/>
      <c r="AH519" s="40"/>
    </row>
    <row r="520" spans="23:34" x14ac:dyDescent="0.4">
      <c r="W520" s="40"/>
      <c r="X520" s="40"/>
      <c r="Y520" s="40"/>
      <c r="Z520" s="40"/>
      <c r="AA520" s="40"/>
      <c r="AB520" s="40"/>
      <c r="AC520"/>
      <c r="AD520"/>
      <c r="AE520"/>
      <c r="AF520" s="40"/>
      <c r="AG520" s="40"/>
      <c r="AH520" s="40"/>
    </row>
    <row r="521" spans="23:34" x14ac:dyDescent="0.4">
      <c r="W521" s="40"/>
      <c r="X521" s="40"/>
      <c r="Y521" s="40"/>
      <c r="Z521" s="40"/>
      <c r="AA521" s="40"/>
      <c r="AB521" s="40"/>
      <c r="AC521"/>
      <c r="AD521"/>
      <c r="AE521"/>
      <c r="AF521" s="40"/>
      <c r="AG521" s="40"/>
      <c r="AH521" s="40"/>
    </row>
    <row r="522" spans="23:34" x14ac:dyDescent="0.4">
      <c r="W522" s="40"/>
      <c r="X522" s="40"/>
      <c r="Y522" s="40"/>
      <c r="Z522" s="40"/>
      <c r="AA522" s="40"/>
      <c r="AB522" s="40"/>
      <c r="AC522"/>
      <c r="AD522"/>
      <c r="AE522"/>
      <c r="AF522" s="40"/>
      <c r="AG522" s="40"/>
      <c r="AH522" s="40"/>
    </row>
    <row r="523" spans="23:34" x14ac:dyDescent="0.4">
      <c r="W523" s="40"/>
      <c r="X523" s="40"/>
      <c r="Y523" s="40"/>
      <c r="Z523" s="40"/>
      <c r="AA523" s="40"/>
      <c r="AB523" s="40"/>
      <c r="AC523"/>
      <c r="AD523"/>
      <c r="AE523"/>
      <c r="AF523" s="40"/>
      <c r="AG523" s="40"/>
      <c r="AH523" s="40"/>
    </row>
    <row r="524" spans="23:34" x14ac:dyDescent="0.4">
      <c r="W524" s="40"/>
      <c r="X524" s="40"/>
      <c r="Y524" s="40"/>
      <c r="Z524" s="40"/>
      <c r="AA524" s="40"/>
      <c r="AB524" s="40"/>
      <c r="AC524"/>
      <c r="AD524"/>
      <c r="AE524"/>
      <c r="AF524" s="40"/>
      <c r="AG524" s="40"/>
      <c r="AH524" s="40"/>
    </row>
    <row r="525" spans="23:34" x14ac:dyDescent="0.4">
      <c r="W525" s="40"/>
      <c r="X525" s="40"/>
      <c r="Y525" s="40"/>
      <c r="Z525" s="40"/>
      <c r="AA525" s="40"/>
      <c r="AB525" s="40"/>
      <c r="AC525"/>
      <c r="AD525"/>
      <c r="AE525"/>
      <c r="AF525" s="40"/>
      <c r="AG525" s="40"/>
      <c r="AH525" s="40"/>
    </row>
    <row r="526" spans="23:34" x14ac:dyDescent="0.4">
      <c r="W526" s="40"/>
      <c r="X526" s="40"/>
      <c r="Y526" s="40"/>
      <c r="Z526" s="40"/>
      <c r="AA526" s="40"/>
      <c r="AB526" s="40"/>
      <c r="AC526"/>
      <c r="AD526"/>
      <c r="AE526"/>
      <c r="AF526" s="40"/>
      <c r="AG526" s="40"/>
      <c r="AH526" s="40"/>
    </row>
    <row r="527" spans="23:34" x14ac:dyDescent="0.4">
      <c r="W527" s="40"/>
      <c r="X527" s="40"/>
      <c r="Y527" s="40"/>
      <c r="Z527" s="40"/>
      <c r="AA527" s="40"/>
      <c r="AB527" s="40"/>
      <c r="AC527"/>
      <c r="AD527"/>
      <c r="AE527"/>
      <c r="AF527" s="40"/>
      <c r="AG527" s="40"/>
      <c r="AH527" s="40"/>
    </row>
    <row r="528" spans="23:34" x14ac:dyDescent="0.4">
      <c r="W528" s="40"/>
      <c r="X528" s="40"/>
      <c r="Y528" s="40"/>
      <c r="Z528" s="40"/>
      <c r="AA528" s="40"/>
      <c r="AB528" s="40"/>
      <c r="AC528"/>
      <c r="AD528"/>
      <c r="AE528"/>
      <c r="AF528" s="40"/>
      <c r="AG528" s="40"/>
      <c r="AH528" s="40"/>
    </row>
    <row r="529" spans="23:34" x14ac:dyDescent="0.4">
      <c r="W529" s="40"/>
      <c r="X529" s="40"/>
      <c r="Y529" s="40"/>
      <c r="Z529" s="40"/>
      <c r="AA529" s="40"/>
      <c r="AB529" s="40"/>
      <c r="AC529"/>
      <c r="AD529"/>
      <c r="AE529"/>
      <c r="AF529" s="40"/>
      <c r="AG529" s="40"/>
      <c r="AH529" s="40"/>
    </row>
    <row r="530" spans="23:34" x14ac:dyDescent="0.4">
      <c r="W530" s="40"/>
      <c r="X530" s="40"/>
      <c r="Y530" s="40"/>
      <c r="Z530" s="40"/>
      <c r="AA530" s="40"/>
      <c r="AB530" s="40"/>
      <c r="AC530"/>
      <c r="AD530"/>
      <c r="AE530"/>
      <c r="AF530" s="40"/>
      <c r="AG530" s="40"/>
      <c r="AH530" s="40"/>
    </row>
    <row r="531" spans="23:34" x14ac:dyDescent="0.4">
      <c r="W531" s="40"/>
      <c r="X531" s="40"/>
      <c r="Y531" s="40"/>
      <c r="Z531" s="40"/>
      <c r="AA531" s="40"/>
      <c r="AB531" s="40"/>
      <c r="AC531"/>
      <c r="AD531"/>
      <c r="AE531"/>
      <c r="AF531" s="40"/>
      <c r="AG531" s="40"/>
      <c r="AH531" s="40"/>
    </row>
    <row r="532" spans="23:34" x14ac:dyDescent="0.4">
      <c r="W532" s="40"/>
      <c r="X532" s="40"/>
      <c r="Y532" s="40"/>
      <c r="Z532" s="40"/>
      <c r="AA532" s="40"/>
      <c r="AB532" s="40"/>
      <c r="AC532"/>
      <c r="AD532"/>
      <c r="AE532"/>
      <c r="AF532" s="40"/>
      <c r="AG532" s="40"/>
      <c r="AH532" s="40"/>
    </row>
    <row r="533" spans="23:34" x14ac:dyDescent="0.4">
      <c r="W533" s="40"/>
      <c r="X533" s="40"/>
      <c r="Y533" s="40"/>
      <c r="Z533" s="40"/>
      <c r="AA533" s="40"/>
      <c r="AB533" s="40"/>
      <c r="AC533"/>
      <c r="AD533"/>
      <c r="AE533"/>
      <c r="AF533" s="40"/>
      <c r="AG533" s="40"/>
      <c r="AH533" s="40"/>
    </row>
    <row r="534" spans="23:34" x14ac:dyDescent="0.4">
      <c r="W534" s="40"/>
      <c r="X534" s="40"/>
      <c r="Y534" s="40"/>
      <c r="Z534" s="40"/>
      <c r="AA534" s="40"/>
      <c r="AB534" s="40"/>
      <c r="AC534"/>
      <c r="AD534"/>
      <c r="AE534"/>
      <c r="AF534" s="40"/>
      <c r="AG534" s="40"/>
      <c r="AH534" s="40"/>
    </row>
    <row r="535" spans="23:34" x14ac:dyDescent="0.4">
      <c r="W535" s="40"/>
      <c r="X535" s="40"/>
      <c r="Y535" s="40"/>
      <c r="Z535" s="40"/>
      <c r="AA535" s="40"/>
      <c r="AB535" s="40"/>
      <c r="AC535"/>
      <c r="AD535"/>
      <c r="AE535"/>
      <c r="AF535" s="40"/>
      <c r="AG535" s="40"/>
      <c r="AH535" s="40"/>
    </row>
    <row r="536" spans="23:34" x14ac:dyDescent="0.4">
      <c r="W536" s="40"/>
      <c r="X536" s="40"/>
      <c r="Y536" s="40"/>
      <c r="Z536" s="40"/>
      <c r="AA536" s="40"/>
      <c r="AB536" s="40"/>
      <c r="AC536"/>
      <c r="AD536"/>
      <c r="AE536"/>
      <c r="AF536" s="40"/>
      <c r="AG536" s="40"/>
      <c r="AH536" s="40"/>
    </row>
    <row r="537" spans="23:34" x14ac:dyDescent="0.4">
      <c r="W537" s="40"/>
      <c r="X537" s="40"/>
      <c r="Y537" s="40"/>
      <c r="Z537" s="40"/>
      <c r="AA537" s="40"/>
      <c r="AB537" s="40"/>
      <c r="AC537"/>
      <c r="AD537"/>
      <c r="AE537"/>
      <c r="AF537" s="40"/>
      <c r="AG537" s="40"/>
      <c r="AH537" s="40"/>
    </row>
    <row r="538" spans="23:34" x14ac:dyDescent="0.4">
      <c r="W538" s="40"/>
      <c r="X538" s="40"/>
      <c r="Y538" s="40"/>
      <c r="Z538" s="40"/>
      <c r="AA538" s="40"/>
      <c r="AB538" s="40"/>
      <c r="AC538"/>
      <c r="AD538"/>
      <c r="AE538"/>
      <c r="AF538" s="40"/>
      <c r="AG538" s="40"/>
      <c r="AH538" s="40"/>
    </row>
    <row r="539" spans="23:34" x14ac:dyDescent="0.4">
      <c r="W539" s="40"/>
      <c r="X539" s="40"/>
      <c r="Y539" s="40"/>
      <c r="Z539" s="40"/>
      <c r="AA539" s="40"/>
      <c r="AB539" s="40"/>
      <c r="AC539"/>
      <c r="AD539"/>
      <c r="AE539"/>
      <c r="AF539" s="40"/>
      <c r="AG539" s="40"/>
      <c r="AH539" s="40"/>
    </row>
    <row r="540" spans="23:34" x14ac:dyDescent="0.4">
      <c r="W540" s="40"/>
      <c r="X540" s="40"/>
      <c r="Y540" s="40"/>
      <c r="Z540" s="40"/>
      <c r="AA540" s="40"/>
      <c r="AB540" s="40"/>
      <c r="AC540"/>
      <c r="AD540"/>
      <c r="AE540"/>
      <c r="AF540" s="40"/>
      <c r="AG540" s="40"/>
      <c r="AH540" s="40"/>
    </row>
    <row r="541" spans="23:34" x14ac:dyDescent="0.4">
      <c r="W541" s="40"/>
      <c r="X541" s="40"/>
      <c r="Y541" s="40"/>
      <c r="Z541" s="40"/>
      <c r="AA541" s="40"/>
      <c r="AB541" s="40"/>
      <c r="AC541"/>
      <c r="AD541"/>
      <c r="AE541"/>
      <c r="AF541" s="40"/>
      <c r="AG541" s="40"/>
      <c r="AH541" s="40"/>
    </row>
    <row r="542" spans="23:34" x14ac:dyDescent="0.4">
      <c r="W542" s="40"/>
      <c r="X542" s="40"/>
      <c r="Y542" s="40"/>
      <c r="Z542" s="40"/>
      <c r="AA542" s="40"/>
      <c r="AB542" s="40"/>
      <c r="AC542"/>
      <c r="AD542"/>
      <c r="AE542"/>
      <c r="AF542" s="40"/>
      <c r="AG542" s="40"/>
      <c r="AH542" s="40"/>
    </row>
    <row r="543" spans="23:34" x14ac:dyDescent="0.4">
      <c r="W543" s="40"/>
      <c r="X543" s="40"/>
      <c r="Y543" s="40"/>
      <c r="Z543" s="40"/>
      <c r="AA543" s="40"/>
      <c r="AB543" s="40"/>
      <c r="AC543"/>
      <c r="AD543"/>
      <c r="AE543"/>
      <c r="AF543" s="40"/>
      <c r="AG543" s="40"/>
      <c r="AH543" s="40"/>
    </row>
    <row r="544" spans="23:34" x14ac:dyDescent="0.4">
      <c r="W544" s="40"/>
      <c r="X544" s="40"/>
      <c r="Y544" s="40"/>
      <c r="Z544" s="40"/>
      <c r="AA544" s="40"/>
      <c r="AB544" s="40"/>
      <c r="AC544"/>
      <c r="AD544"/>
      <c r="AE544"/>
      <c r="AF544" s="40"/>
      <c r="AG544" s="40"/>
      <c r="AH544" s="40"/>
    </row>
    <row r="545" spans="23:34" x14ac:dyDescent="0.4">
      <c r="W545" s="40"/>
      <c r="X545" s="40"/>
      <c r="Y545" s="40"/>
      <c r="Z545" s="40"/>
      <c r="AA545" s="40"/>
      <c r="AB545" s="40"/>
      <c r="AC545"/>
      <c r="AD545"/>
      <c r="AE545"/>
      <c r="AF545" s="40"/>
      <c r="AG545" s="40"/>
      <c r="AH545" s="40"/>
    </row>
    <row r="546" spans="23:34" x14ac:dyDescent="0.4">
      <c r="W546" s="40"/>
      <c r="X546" s="40"/>
      <c r="Y546" s="40"/>
      <c r="Z546" s="40"/>
      <c r="AA546" s="40"/>
      <c r="AB546" s="40"/>
      <c r="AC546"/>
      <c r="AD546"/>
      <c r="AE546"/>
      <c r="AF546" s="40"/>
      <c r="AG546" s="40"/>
      <c r="AH546" s="40"/>
    </row>
    <row r="547" spans="23:34" x14ac:dyDescent="0.4">
      <c r="W547" s="40"/>
      <c r="X547" s="40"/>
      <c r="Y547" s="40"/>
      <c r="Z547" s="40"/>
      <c r="AA547" s="40"/>
      <c r="AB547" s="40"/>
      <c r="AC547"/>
      <c r="AD547"/>
      <c r="AE547"/>
      <c r="AF547" s="40"/>
      <c r="AG547" s="40"/>
      <c r="AH547" s="40"/>
    </row>
    <row r="548" spans="23:34" x14ac:dyDescent="0.4">
      <c r="W548" s="40"/>
      <c r="X548" s="40"/>
      <c r="Y548" s="40"/>
      <c r="Z548" s="40"/>
      <c r="AA548" s="40"/>
      <c r="AB548" s="40"/>
      <c r="AC548"/>
      <c r="AD548"/>
      <c r="AE548"/>
      <c r="AF548" s="40"/>
      <c r="AG548" s="40"/>
      <c r="AH548" s="40"/>
    </row>
    <row r="549" spans="23:34" x14ac:dyDescent="0.4">
      <c r="W549" s="40"/>
      <c r="X549" s="40"/>
      <c r="Y549" s="40"/>
      <c r="Z549" s="40"/>
      <c r="AA549" s="40"/>
      <c r="AB549" s="40"/>
      <c r="AC549"/>
      <c r="AD549"/>
      <c r="AE549"/>
      <c r="AF549" s="40"/>
      <c r="AG549" s="40"/>
      <c r="AH549" s="40"/>
    </row>
    <row r="550" spans="23:34" x14ac:dyDescent="0.4">
      <c r="W550" s="40"/>
      <c r="X550" s="40"/>
      <c r="Y550" s="40"/>
      <c r="Z550" s="40"/>
      <c r="AA550" s="40"/>
      <c r="AB550" s="40"/>
      <c r="AC550"/>
      <c r="AD550"/>
      <c r="AE550"/>
      <c r="AF550" s="40"/>
      <c r="AG550" s="40"/>
      <c r="AH550" s="40"/>
    </row>
    <row r="551" spans="23:34" x14ac:dyDescent="0.4">
      <c r="W551" s="40"/>
      <c r="X551" s="40"/>
      <c r="Y551" s="40"/>
      <c r="Z551" s="40"/>
      <c r="AA551" s="40"/>
      <c r="AB551" s="40"/>
      <c r="AC551"/>
      <c r="AD551"/>
      <c r="AE551"/>
      <c r="AF551" s="40"/>
      <c r="AG551" s="40"/>
      <c r="AH551" s="40"/>
    </row>
    <row r="552" spans="23:34" x14ac:dyDescent="0.4">
      <c r="W552" s="40"/>
      <c r="X552" s="40"/>
      <c r="Y552" s="40"/>
      <c r="Z552" s="40"/>
      <c r="AA552" s="40"/>
      <c r="AB552" s="40"/>
      <c r="AC552"/>
      <c r="AD552"/>
      <c r="AE552"/>
      <c r="AF552" s="40"/>
      <c r="AG552" s="40"/>
      <c r="AH552" s="40"/>
    </row>
    <row r="553" spans="23:34" x14ac:dyDescent="0.4">
      <c r="W553" s="40"/>
      <c r="X553" s="40"/>
      <c r="Y553" s="40"/>
      <c r="Z553" s="40"/>
      <c r="AA553" s="40"/>
      <c r="AB553" s="40"/>
      <c r="AC553"/>
      <c r="AD553"/>
      <c r="AE553"/>
      <c r="AF553" s="40"/>
      <c r="AG553" s="40"/>
      <c r="AH553" s="40"/>
    </row>
    <row r="554" spans="23:34" x14ac:dyDescent="0.4">
      <c r="W554" s="40"/>
      <c r="X554" s="40"/>
      <c r="Y554" s="40"/>
      <c r="Z554" s="40"/>
      <c r="AA554" s="40"/>
      <c r="AB554" s="40"/>
      <c r="AC554"/>
      <c r="AD554"/>
      <c r="AE554"/>
      <c r="AF554" s="40"/>
      <c r="AG554" s="40"/>
      <c r="AH554" s="40"/>
    </row>
    <row r="555" spans="23:34" x14ac:dyDescent="0.4">
      <c r="W555" s="40"/>
      <c r="X555" s="40"/>
      <c r="Y555" s="40"/>
      <c r="Z555" s="40"/>
      <c r="AA555" s="40"/>
      <c r="AB555" s="40"/>
      <c r="AC555"/>
      <c r="AD555"/>
      <c r="AE555"/>
      <c r="AF555" s="40"/>
      <c r="AG555" s="40"/>
      <c r="AH555" s="40"/>
    </row>
    <row r="556" spans="23:34" x14ac:dyDescent="0.4">
      <c r="W556" s="40"/>
      <c r="X556" s="40"/>
      <c r="Y556" s="40"/>
      <c r="Z556" s="40"/>
      <c r="AA556" s="40"/>
      <c r="AB556" s="40"/>
      <c r="AC556"/>
      <c r="AD556"/>
      <c r="AE556"/>
      <c r="AF556" s="40"/>
      <c r="AG556" s="40"/>
      <c r="AH556" s="40"/>
    </row>
    <row r="557" spans="23:34" x14ac:dyDescent="0.4">
      <c r="W557" s="40"/>
      <c r="X557" s="40"/>
      <c r="Y557" s="40"/>
      <c r="Z557" s="40"/>
      <c r="AA557" s="40"/>
      <c r="AB557" s="40"/>
      <c r="AC557"/>
      <c r="AD557"/>
      <c r="AE557"/>
      <c r="AF557" s="40"/>
      <c r="AG557" s="40"/>
      <c r="AH557" s="40"/>
    </row>
    <row r="558" spans="23:34" x14ac:dyDescent="0.4">
      <c r="W558" s="40"/>
      <c r="X558" s="40"/>
      <c r="Y558" s="40"/>
      <c r="Z558" s="40"/>
      <c r="AA558" s="40"/>
      <c r="AB558" s="40"/>
      <c r="AC558"/>
      <c r="AD558"/>
      <c r="AE558"/>
      <c r="AF558" s="40"/>
      <c r="AG558" s="40"/>
      <c r="AH558" s="40"/>
    </row>
    <row r="559" spans="23:34" x14ac:dyDescent="0.4">
      <c r="W559" s="40"/>
      <c r="X559" s="40"/>
      <c r="Y559" s="40"/>
      <c r="Z559" s="40"/>
      <c r="AA559" s="40"/>
      <c r="AB559" s="40"/>
      <c r="AC559"/>
      <c r="AD559"/>
      <c r="AE559"/>
      <c r="AF559" s="40"/>
      <c r="AG559" s="40"/>
      <c r="AH559" s="40"/>
    </row>
    <row r="560" spans="23:34" x14ac:dyDescent="0.4">
      <c r="W560" s="40"/>
      <c r="X560" s="40"/>
      <c r="Y560" s="40"/>
      <c r="Z560" s="40"/>
      <c r="AA560" s="40"/>
      <c r="AB560" s="40"/>
      <c r="AC560"/>
      <c r="AD560"/>
      <c r="AE560"/>
      <c r="AF560" s="40"/>
      <c r="AG560" s="40"/>
      <c r="AH560" s="40"/>
    </row>
    <row r="561" spans="23:34" x14ac:dyDescent="0.4">
      <c r="W561" s="40"/>
      <c r="X561" s="40"/>
      <c r="Y561" s="40"/>
      <c r="Z561" s="40"/>
      <c r="AA561" s="40"/>
      <c r="AB561" s="40"/>
      <c r="AC561"/>
      <c r="AD561"/>
      <c r="AE561"/>
      <c r="AF561" s="40"/>
      <c r="AG561" s="40"/>
      <c r="AH561" s="40"/>
    </row>
    <row r="562" spans="23:34" x14ac:dyDescent="0.4">
      <c r="W562" s="40"/>
      <c r="X562" s="40"/>
      <c r="Y562" s="40"/>
      <c r="Z562" s="40"/>
      <c r="AA562" s="40"/>
      <c r="AB562" s="40"/>
      <c r="AC562"/>
      <c r="AD562"/>
      <c r="AE562"/>
      <c r="AF562" s="40"/>
      <c r="AG562" s="40"/>
      <c r="AH562" s="40"/>
    </row>
    <row r="563" spans="23:34" x14ac:dyDescent="0.4">
      <c r="W563" s="40"/>
      <c r="X563" s="40"/>
      <c r="Y563" s="40"/>
      <c r="Z563" s="40"/>
      <c r="AA563" s="40"/>
      <c r="AB563" s="40"/>
      <c r="AC563"/>
      <c r="AD563"/>
      <c r="AE563"/>
      <c r="AF563" s="40"/>
      <c r="AG563" s="40"/>
      <c r="AH563" s="40"/>
    </row>
    <row r="564" spans="23:34" x14ac:dyDescent="0.4">
      <c r="W564" s="40"/>
      <c r="X564" s="40"/>
      <c r="Y564" s="40"/>
      <c r="Z564" s="40"/>
      <c r="AA564" s="40"/>
      <c r="AB564" s="40"/>
      <c r="AC564"/>
      <c r="AD564"/>
      <c r="AE564"/>
      <c r="AF564" s="40"/>
      <c r="AG564" s="40"/>
      <c r="AH564" s="40"/>
    </row>
    <row r="565" spans="23:34" x14ac:dyDescent="0.4">
      <c r="W565" s="40"/>
      <c r="X565" s="40"/>
      <c r="Y565" s="40"/>
      <c r="Z565" s="40"/>
      <c r="AA565" s="40"/>
      <c r="AB565" s="40"/>
      <c r="AC565"/>
      <c r="AD565"/>
      <c r="AE565"/>
      <c r="AF565" s="40"/>
      <c r="AG565" s="40"/>
      <c r="AH565" s="40"/>
    </row>
    <row r="566" spans="23:34" x14ac:dyDescent="0.4">
      <c r="W566" s="40"/>
      <c r="X566" s="40"/>
      <c r="Y566" s="40"/>
      <c r="Z566" s="40"/>
      <c r="AA566" s="40"/>
      <c r="AB566" s="40"/>
      <c r="AC566"/>
      <c r="AD566"/>
      <c r="AE566"/>
      <c r="AF566" s="40"/>
      <c r="AG566" s="40"/>
      <c r="AH566" s="40"/>
    </row>
    <row r="567" spans="23:34" x14ac:dyDescent="0.4">
      <c r="W567" s="40"/>
      <c r="X567" s="40"/>
      <c r="Y567" s="40"/>
      <c r="Z567" s="40"/>
      <c r="AA567" s="40"/>
      <c r="AB567" s="40"/>
      <c r="AC567"/>
      <c r="AD567"/>
      <c r="AE567"/>
      <c r="AF567" s="40"/>
      <c r="AG567" s="40"/>
      <c r="AH567" s="40"/>
    </row>
    <row r="568" spans="23:34" x14ac:dyDescent="0.4">
      <c r="W568" s="40"/>
      <c r="X568" s="40"/>
      <c r="Y568" s="40"/>
      <c r="Z568" s="40"/>
      <c r="AA568" s="40"/>
      <c r="AB568" s="40"/>
      <c r="AC568"/>
      <c r="AD568"/>
      <c r="AE568"/>
      <c r="AF568" s="40"/>
      <c r="AG568" s="40"/>
      <c r="AH568" s="40"/>
    </row>
    <row r="569" spans="23:34" x14ac:dyDescent="0.4">
      <c r="W569" s="40"/>
      <c r="X569" s="40"/>
      <c r="Y569" s="40"/>
      <c r="Z569" s="40"/>
      <c r="AA569" s="40"/>
      <c r="AB569" s="40"/>
      <c r="AC569"/>
      <c r="AD569"/>
      <c r="AE569"/>
      <c r="AF569" s="40"/>
      <c r="AG569" s="40"/>
      <c r="AH569" s="40"/>
    </row>
    <row r="570" spans="23:34" x14ac:dyDescent="0.4">
      <c r="W570" s="40"/>
      <c r="X570" s="40"/>
      <c r="Y570" s="40"/>
      <c r="Z570" s="40"/>
      <c r="AA570" s="40"/>
      <c r="AB570" s="40"/>
      <c r="AC570"/>
      <c r="AD570"/>
      <c r="AE570"/>
      <c r="AF570" s="40"/>
      <c r="AG570" s="40"/>
      <c r="AH570" s="40"/>
    </row>
    <row r="571" spans="23:34" x14ac:dyDescent="0.4">
      <c r="W571" s="40"/>
      <c r="X571" s="40"/>
      <c r="Y571" s="40"/>
      <c r="Z571" s="40"/>
      <c r="AA571" s="40"/>
      <c r="AB571" s="40"/>
      <c r="AC571"/>
      <c r="AD571"/>
      <c r="AE571"/>
      <c r="AF571" s="40"/>
      <c r="AG571" s="40"/>
      <c r="AH571" s="40"/>
    </row>
    <row r="572" spans="23:34" x14ac:dyDescent="0.4">
      <c r="W572" s="40"/>
      <c r="X572" s="40"/>
      <c r="Y572" s="40"/>
      <c r="Z572" s="40"/>
      <c r="AA572" s="40"/>
      <c r="AB572" s="40"/>
      <c r="AC572"/>
      <c r="AD572"/>
      <c r="AE572"/>
      <c r="AF572" s="40"/>
      <c r="AG572" s="40"/>
      <c r="AH572" s="40"/>
    </row>
    <row r="573" spans="23:34" x14ac:dyDescent="0.4">
      <c r="W573" s="40"/>
      <c r="X573" s="40"/>
      <c r="Y573" s="40"/>
      <c r="Z573" s="40"/>
      <c r="AA573" s="40"/>
      <c r="AB573" s="40"/>
      <c r="AC573"/>
      <c r="AD573"/>
      <c r="AE573"/>
      <c r="AF573" s="40"/>
      <c r="AG573" s="40"/>
      <c r="AH573" s="40"/>
    </row>
    <row r="574" spans="23:34" x14ac:dyDescent="0.4">
      <c r="W574" s="40"/>
      <c r="X574" s="40"/>
      <c r="Y574" s="40"/>
      <c r="Z574" s="40"/>
      <c r="AA574" s="40"/>
      <c r="AB574" s="40"/>
      <c r="AC574"/>
      <c r="AD574"/>
      <c r="AE574"/>
      <c r="AF574" s="40"/>
      <c r="AG574" s="40"/>
      <c r="AH574" s="40"/>
    </row>
    <row r="575" spans="23:34" x14ac:dyDescent="0.4">
      <c r="W575" s="40"/>
      <c r="X575" s="40"/>
      <c r="Y575" s="40"/>
      <c r="Z575" s="40"/>
      <c r="AA575" s="40"/>
      <c r="AB575" s="40"/>
      <c r="AC575"/>
      <c r="AD575"/>
      <c r="AE575"/>
      <c r="AF575" s="40"/>
      <c r="AG575" s="40"/>
      <c r="AH575" s="40"/>
    </row>
    <row r="576" spans="23:34" x14ac:dyDescent="0.4">
      <c r="W576" s="40"/>
      <c r="X576" s="40"/>
      <c r="Y576" s="40"/>
      <c r="Z576" s="40"/>
      <c r="AA576" s="40"/>
      <c r="AB576" s="40"/>
      <c r="AC576"/>
      <c r="AD576"/>
      <c r="AE576"/>
      <c r="AF576" s="40"/>
      <c r="AG576" s="40"/>
      <c r="AH576" s="40"/>
    </row>
    <row r="577" spans="23:34" x14ac:dyDescent="0.4">
      <c r="W577" s="40"/>
      <c r="X577" s="40"/>
      <c r="Y577" s="40"/>
      <c r="Z577" s="40"/>
      <c r="AA577" s="40"/>
      <c r="AB577" s="40"/>
      <c r="AC577"/>
      <c r="AD577"/>
      <c r="AE577"/>
      <c r="AF577" s="40"/>
      <c r="AG577" s="40"/>
      <c r="AH577" s="40"/>
    </row>
    <row r="578" spans="23:34" x14ac:dyDescent="0.4">
      <c r="W578" s="40"/>
      <c r="X578" s="40"/>
      <c r="Y578" s="40"/>
      <c r="Z578" s="40"/>
      <c r="AA578" s="40"/>
      <c r="AB578" s="40"/>
      <c r="AC578"/>
      <c r="AD578"/>
      <c r="AE578"/>
      <c r="AF578" s="40"/>
      <c r="AG578" s="40"/>
      <c r="AH578" s="40"/>
    </row>
    <row r="579" spans="23:34" x14ac:dyDescent="0.4">
      <c r="W579" s="40"/>
      <c r="X579" s="40"/>
      <c r="Y579" s="40"/>
      <c r="Z579" s="40"/>
      <c r="AA579" s="40"/>
      <c r="AB579" s="40"/>
      <c r="AC579"/>
      <c r="AD579"/>
      <c r="AE579"/>
      <c r="AF579" s="40"/>
      <c r="AG579" s="40"/>
      <c r="AH579" s="40"/>
    </row>
    <row r="580" spans="23:34" x14ac:dyDescent="0.4">
      <c r="W580" s="40"/>
      <c r="X580" s="40"/>
      <c r="Y580" s="40"/>
      <c r="Z580" s="40"/>
      <c r="AA580" s="40"/>
      <c r="AB580" s="40"/>
      <c r="AC580"/>
      <c r="AD580"/>
      <c r="AE580"/>
      <c r="AF580" s="40"/>
      <c r="AG580" s="40"/>
      <c r="AH580" s="40"/>
    </row>
    <row r="581" spans="23:34" x14ac:dyDescent="0.4">
      <c r="W581" s="40"/>
      <c r="X581" s="40"/>
      <c r="Y581" s="40"/>
      <c r="Z581" s="40"/>
      <c r="AA581" s="40"/>
      <c r="AB581" s="40"/>
      <c r="AC581"/>
      <c r="AD581"/>
      <c r="AE581"/>
      <c r="AF581" s="40"/>
      <c r="AG581" s="40"/>
      <c r="AH581" s="40"/>
    </row>
    <row r="582" spans="23:34" x14ac:dyDescent="0.4">
      <c r="W582" s="40"/>
      <c r="X582" s="40"/>
      <c r="Y582" s="40"/>
      <c r="Z582" s="40"/>
      <c r="AA582" s="40"/>
      <c r="AB582" s="40"/>
      <c r="AC582"/>
      <c r="AD582"/>
      <c r="AE582"/>
      <c r="AF582" s="40"/>
      <c r="AG582" s="40"/>
      <c r="AH582" s="40"/>
    </row>
    <row r="583" spans="23:34" x14ac:dyDescent="0.4">
      <c r="W583" s="40"/>
      <c r="X583" s="40"/>
      <c r="Y583" s="40"/>
      <c r="Z583" s="40"/>
      <c r="AA583" s="40"/>
      <c r="AB583" s="40"/>
      <c r="AC583"/>
      <c r="AD583"/>
      <c r="AE583"/>
      <c r="AF583" s="40"/>
      <c r="AG583" s="40"/>
      <c r="AH583" s="40"/>
    </row>
    <row r="584" spans="23:34" x14ac:dyDescent="0.4">
      <c r="W584" s="40"/>
      <c r="X584" s="40"/>
      <c r="Y584" s="40"/>
      <c r="Z584" s="40"/>
      <c r="AA584" s="40"/>
      <c r="AB584" s="40"/>
      <c r="AC584"/>
      <c r="AD584"/>
      <c r="AE584"/>
      <c r="AF584" s="40"/>
      <c r="AG584" s="40"/>
      <c r="AH584" s="40"/>
    </row>
    <row r="585" spans="23:34" x14ac:dyDescent="0.4">
      <c r="W585" s="40"/>
      <c r="X585" s="40"/>
      <c r="Y585" s="40"/>
      <c r="Z585" s="40"/>
      <c r="AA585" s="40"/>
      <c r="AB585" s="40"/>
      <c r="AC585"/>
      <c r="AD585"/>
      <c r="AE585"/>
      <c r="AF585" s="40"/>
      <c r="AG585" s="40"/>
      <c r="AH585" s="40"/>
    </row>
    <row r="586" spans="23:34" x14ac:dyDescent="0.4">
      <c r="W586" s="40"/>
      <c r="X586" s="40"/>
      <c r="Y586" s="40"/>
      <c r="Z586" s="40"/>
      <c r="AA586" s="40"/>
      <c r="AB586" s="40"/>
      <c r="AC586"/>
      <c r="AD586"/>
      <c r="AE586"/>
      <c r="AF586" s="40"/>
      <c r="AG586" s="40"/>
      <c r="AH586" s="40"/>
    </row>
    <row r="587" spans="23:34" x14ac:dyDescent="0.4">
      <c r="W587" s="40"/>
      <c r="X587" s="40"/>
      <c r="Y587" s="40"/>
      <c r="Z587" s="40"/>
      <c r="AA587" s="40"/>
      <c r="AB587" s="40"/>
      <c r="AC587"/>
      <c r="AD587"/>
      <c r="AE587"/>
      <c r="AF587" s="40"/>
      <c r="AG587" s="40"/>
      <c r="AH587" s="40"/>
    </row>
    <row r="588" spans="23:34" x14ac:dyDescent="0.4">
      <c r="W588" s="40"/>
      <c r="X588" s="40"/>
      <c r="Y588" s="40"/>
      <c r="Z588" s="40"/>
      <c r="AA588" s="40"/>
      <c r="AB588" s="40"/>
      <c r="AC588"/>
      <c r="AD588"/>
      <c r="AE588"/>
      <c r="AF588" s="40"/>
      <c r="AG588" s="40"/>
      <c r="AH588" s="40"/>
    </row>
    <row r="589" spans="23:34" x14ac:dyDescent="0.4">
      <c r="W589" s="40"/>
      <c r="X589" s="40"/>
      <c r="Y589" s="40"/>
      <c r="Z589" s="40"/>
      <c r="AA589" s="40"/>
      <c r="AB589" s="40"/>
      <c r="AC589"/>
      <c r="AD589"/>
      <c r="AE589"/>
      <c r="AF589" s="40"/>
      <c r="AG589" s="40"/>
      <c r="AH589" s="40"/>
    </row>
    <row r="590" spans="23:34" x14ac:dyDescent="0.4">
      <c r="W590" s="40"/>
      <c r="X590" s="40"/>
      <c r="Y590" s="40"/>
      <c r="Z590" s="40"/>
      <c r="AA590" s="40"/>
      <c r="AB590" s="40"/>
      <c r="AC590"/>
      <c r="AD590"/>
      <c r="AE590"/>
      <c r="AF590" s="40"/>
      <c r="AG590" s="40"/>
      <c r="AH590" s="40"/>
    </row>
    <row r="591" spans="23:34" x14ac:dyDescent="0.4">
      <c r="W591" s="40"/>
      <c r="X591" s="40"/>
      <c r="Y591" s="40"/>
      <c r="Z591" s="40"/>
      <c r="AA591" s="40"/>
      <c r="AB591" s="40"/>
      <c r="AC591"/>
      <c r="AD591"/>
      <c r="AE591"/>
      <c r="AF591" s="40"/>
      <c r="AG591" s="40"/>
      <c r="AH591" s="40"/>
    </row>
    <row r="592" spans="23:34" x14ac:dyDescent="0.4">
      <c r="W592" s="40"/>
      <c r="X592" s="40"/>
      <c r="Y592" s="40"/>
      <c r="Z592" s="40"/>
      <c r="AA592" s="40"/>
      <c r="AB592" s="40"/>
      <c r="AC592"/>
      <c r="AD592"/>
      <c r="AE592"/>
      <c r="AF592" s="40"/>
      <c r="AG592" s="40"/>
      <c r="AH592" s="40"/>
    </row>
    <row r="593" spans="23:34" x14ac:dyDescent="0.4">
      <c r="W593" s="40"/>
      <c r="X593" s="40"/>
      <c r="Y593" s="40"/>
      <c r="Z593" s="40"/>
      <c r="AA593" s="40"/>
      <c r="AB593" s="40"/>
      <c r="AC593"/>
      <c r="AD593"/>
      <c r="AE593"/>
      <c r="AF593" s="40"/>
      <c r="AG593" s="40"/>
      <c r="AH593" s="40"/>
    </row>
    <row r="594" spans="23:34" x14ac:dyDescent="0.4">
      <c r="W594" s="40"/>
      <c r="X594" s="40"/>
      <c r="Y594" s="40"/>
      <c r="Z594" s="40"/>
      <c r="AA594" s="40"/>
      <c r="AB594" s="40"/>
      <c r="AC594"/>
      <c r="AD594"/>
      <c r="AE594"/>
      <c r="AF594" s="40"/>
      <c r="AG594" s="40"/>
      <c r="AH594" s="40"/>
    </row>
    <row r="595" spans="23:34" x14ac:dyDescent="0.4">
      <c r="W595" s="40"/>
      <c r="X595" s="40"/>
      <c r="Y595" s="40"/>
      <c r="Z595" s="40"/>
      <c r="AA595" s="40"/>
      <c r="AB595" s="40"/>
      <c r="AC595"/>
      <c r="AD595"/>
      <c r="AE595"/>
      <c r="AF595" s="40"/>
      <c r="AG595" s="40"/>
      <c r="AH595" s="40"/>
    </row>
    <row r="596" spans="23:34" x14ac:dyDescent="0.4">
      <c r="W596" s="40"/>
      <c r="X596" s="40"/>
      <c r="Y596" s="40"/>
      <c r="Z596" s="40"/>
      <c r="AA596" s="40"/>
      <c r="AB596" s="40"/>
      <c r="AC596"/>
      <c r="AD596"/>
      <c r="AE596"/>
      <c r="AF596" s="40"/>
      <c r="AG596" s="40"/>
      <c r="AH596" s="40"/>
    </row>
    <row r="597" spans="23:34" x14ac:dyDescent="0.4">
      <c r="W597" s="40"/>
      <c r="X597" s="40"/>
      <c r="Y597" s="40"/>
      <c r="Z597" s="40"/>
      <c r="AA597" s="40"/>
      <c r="AB597" s="40"/>
      <c r="AC597"/>
      <c r="AD597"/>
      <c r="AE597"/>
      <c r="AF597" s="40"/>
      <c r="AG597" s="40"/>
      <c r="AH597" s="40"/>
    </row>
    <row r="598" spans="23:34" x14ac:dyDescent="0.4">
      <c r="W598" s="40"/>
      <c r="X598" s="40"/>
      <c r="Y598" s="40"/>
      <c r="Z598" s="40"/>
      <c r="AA598" s="40"/>
      <c r="AB598" s="40"/>
      <c r="AC598"/>
      <c r="AD598"/>
      <c r="AE598"/>
      <c r="AF598" s="40"/>
      <c r="AG598" s="40"/>
      <c r="AH598" s="40"/>
    </row>
    <row r="599" spans="23:34" x14ac:dyDescent="0.4">
      <c r="W599" s="40"/>
      <c r="X599" s="40"/>
      <c r="Y599" s="40"/>
      <c r="Z599" s="40"/>
      <c r="AA599" s="40"/>
      <c r="AB599" s="40"/>
      <c r="AC599"/>
      <c r="AD599"/>
      <c r="AE599"/>
      <c r="AF599" s="40"/>
      <c r="AG599" s="40"/>
      <c r="AH599" s="40"/>
    </row>
    <row r="600" spans="23:34" x14ac:dyDescent="0.4">
      <c r="W600" s="40"/>
      <c r="X600" s="40"/>
      <c r="Y600" s="40"/>
      <c r="Z600" s="40"/>
      <c r="AA600" s="40"/>
      <c r="AB600" s="40"/>
      <c r="AC600"/>
      <c r="AD600"/>
      <c r="AE600"/>
      <c r="AF600" s="40"/>
      <c r="AG600" s="40"/>
      <c r="AH600" s="40"/>
    </row>
    <row r="601" spans="23:34" x14ac:dyDescent="0.4">
      <c r="W601" s="40"/>
      <c r="X601" s="40"/>
      <c r="Y601" s="40"/>
      <c r="Z601" s="40"/>
      <c r="AA601" s="40"/>
      <c r="AB601" s="40"/>
      <c r="AC601"/>
      <c r="AD601"/>
      <c r="AE601"/>
      <c r="AF601" s="40"/>
      <c r="AG601" s="40"/>
      <c r="AH601" s="40"/>
    </row>
    <row r="602" spans="23:34" x14ac:dyDescent="0.4">
      <c r="W602" s="40"/>
      <c r="X602" s="40"/>
      <c r="Y602" s="40"/>
      <c r="Z602" s="40"/>
      <c r="AA602" s="40"/>
      <c r="AB602" s="40"/>
      <c r="AC602"/>
      <c r="AD602"/>
      <c r="AE602"/>
      <c r="AF602" s="40"/>
      <c r="AG602" s="40"/>
      <c r="AH602" s="40"/>
    </row>
    <row r="603" spans="23:34" x14ac:dyDescent="0.4">
      <c r="W603" s="40"/>
      <c r="X603" s="40"/>
      <c r="Y603" s="40"/>
      <c r="Z603" s="40"/>
      <c r="AA603" s="40"/>
      <c r="AB603" s="40"/>
      <c r="AC603"/>
      <c r="AD603"/>
      <c r="AE603"/>
      <c r="AF603" s="40"/>
      <c r="AG603" s="40"/>
      <c r="AH603" s="40"/>
    </row>
    <row r="604" spans="23:34" x14ac:dyDescent="0.4">
      <c r="W604" s="40"/>
      <c r="X604" s="40"/>
      <c r="Y604" s="40"/>
      <c r="Z604" s="40"/>
      <c r="AA604" s="40"/>
      <c r="AB604" s="40"/>
      <c r="AC604"/>
      <c r="AD604"/>
      <c r="AE604"/>
      <c r="AF604" s="40"/>
      <c r="AG604" s="40"/>
      <c r="AH604" s="40"/>
    </row>
    <row r="605" spans="23:34" x14ac:dyDescent="0.4">
      <c r="W605" s="40"/>
      <c r="X605" s="40"/>
      <c r="Y605" s="40"/>
      <c r="Z605" s="40"/>
      <c r="AA605" s="40"/>
      <c r="AB605" s="40"/>
      <c r="AC605"/>
      <c r="AD605"/>
      <c r="AE605"/>
      <c r="AF605" s="40"/>
      <c r="AG605" s="40"/>
      <c r="AH605" s="40"/>
    </row>
    <row r="606" spans="23:34" x14ac:dyDescent="0.4">
      <c r="W606" s="40"/>
      <c r="X606" s="40"/>
      <c r="Y606" s="40"/>
      <c r="Z606" s="40"/>
      <c r="AA606" s="40"/>
      <c r="AB606" s="40"/>
      <c r="AC606"/>
      <c r="AD606"/>
      <c r="AE606"/>
      <c r="AF606" s="40"/>
      <c r="AG606" s="40"/>
      <c r="AH606" s="40"/>
    </row>
    <row r="607" spans="23:34" x14ac:dyDescent="0.4">
      <c r="W607" s="40"/>
      <c r="X607" s="40"/>
      <c r="Y607" s="40"/>
      <c r="Z607" s="40"/>
      <c r="AA607" s="40"/>
      <c r="AB607" s="40"/>
      <c r="AC607"/>
      <c r="AD607"/>
      <c r="AE607"/>
      <c r="AF607" s="40"/>
      <c r="AG607" s="40"/>
      <c r="AH607" s="40"/>
    </row>
    <row r="608" spans="23:34" x14ac:dyDescent="0.4">
      <c r="W608" s="40"/>
      <c r="X608" s="40"/>
      <c r="Y608" s="40"/>
      <c r="Z608" s="40"/>
      <c r="AA608" s="40"/>
      <c r="AB608" s="40"/>
      <c r="AC608"/>
      <c r="AD608"/>
      <c r="AE608"/>
      <c r="AF608" s="40"/>
      <c r="AG608" s="40"/>
      <c r="AH608" s="40"/>
    </row>
    <row r="609" spans="23:34" x14ac:dyDescent="0.4">
      <c r="W609" s="40"/>
      <c r="X609" s="40"/>
      <c r="Y609" s="40"/>
      <c r="Z609" s="40"/>
      <c r="AA609" s="40"/>
      <c r="AB609" s="40"/>
      <c r="AC609"/>
      <c r="AD609"/>
      <c r="AE609"/>
      <c r="AF609" s="40"/>
      <c r="AG609" s="40"/>
      <c r="AH609" s="40"/>
    </row>
    <row r="610" spans="23:34" x14ac:dyDescent="0.4">
      <c r="W610" s="40"/>
      <c r="X610" s="40"/>
      <c r="Y610" s="40"/>
      <c r="Z610" s="40"/>
      <c r="AA610" s="40"/>
      <c r="AB610" s="40"/>
      <c r="AC610"/>
      <c r="AD610"/>
      <c r="AE610"/>
      <c r="AF610" s="40"/>
      <c r="AG610" s="40"/>
      <c r="AH610" s="40"/>
    </row>
    <row r="611" spans="23:34" x14ac:dyDescent="0.4">
      <c r="W611" s="40"/>
      <c r="X611" s="40"/>
      <c r="Y611" s="40"/>
      <c r="Z611" s="40"/>
      <c r="AA611" s="40"/>
      <c r="AB611" s="40"/>
      <c r="AC611"/>
      <c r="AD611"/>
      <c r="AE611"/>
      <c r="AF611" s="40"/>
      <c r="AG611" s="40"/>
      <c r="AH611" s="40"/>
    </row>
    <row r="612" spans="23:34" x14ac:dyDescent="0.4">
      <c r="W612" s="40"/>
      <c r="X612" s="40"/>
      <c r="Y612" s="40"/>
      <c r="Z612" s="40"/>
      <c r="AA612" s="40"/>
      <c r="AB612" s="40"/>
      <c r="AC612"/>
      <c r="AD612"/>
      <c r="AE612"/>
      <c r="AF612" s="40"/>
      <c r="AG612" s="40"/>
      <c r="AH612" s="40"/>
    </row>
    <row r="613" spans="23:34" x14ac:dyDescent="0.4">
      <c r="W613" s="40"/>
      <c r="X613" s="40"/>
      <c r="Y613" s="40"/>
      <c r="Z613" s="40"/>
      <c r="AA613" s="40"/>
      <c r="AB613" s="40"/>
      <c r="AC613"/>
      <c r="AD613"/>
      <c r="AE613"/>
      <c r="AF613" s="40"/>
      <c r="AG613" s="40"/>
      <c r="AH613" s="40"/>
    </row>
    <row r="614" spans="23:34" x14ac:dyDescent="0.4">
      <c r="W614" s="40"/>
      <c r="X614" s="40"/>
      <c r="Y614" s="40"/>
      <c r="Z614" s="40"/>
      <c r="AA614" s="40"/>
      <c r="AB614" s="40"/>
      <c r="AC614"/>
      <c r="AD614"/>
      <c r="AE614"/>
      <c r="AF614" s="40"/>
      <c r="AG614" s="40"/>
      <c r="AH614" s="40"/>
    </row>
    <row r="615" spans="23:34" x14ac:dyDescent="0.4">
      <c r="W615" s="40"/>
      <c r="X615" s="40"/>
      <c r="Y615" s="40"/>
      <c r="Z615" s="40"/>
      <c r="AA615" s="40"/>
      <c r="AB615" s="40"/>
      <c r="AC615"/>
      <c r="AD615"/>
      <c r="AE615"/>
      <c r="AF615" s="40"/>
      <c r="AG615" s="40"/>
      <c r="AH615" s="40"/>
    </row>
    <row r="616" spans="23:34" x14ac:dyDescent="0.4">
      <c r="W616" s="40"/>
      <c r="X616" s="40"/>
      <c r="Y616" s="40"/>
      <c r="Z616" s="40"/>
      <c r="AA616" s="40"/>
      <c r="AB616" s="40"/>
      <c r="AC616"/>
      <c r="AD616"/>
      <c r="AE616"/>
      <c r="AF616" s="40"/>
      <c r="AG616" s="40"/>
      <c r="AH616" s="40"/>
    </row>
    <row r="617" spans="23:34" x14ac:dyDescent="0.4">
      <c r="W617" s="40"/>
      <c r="X617" s="40"/>
      <c r="Y617" s="40"/>
      <c r="Z617" s="40"/>
      <c r="AA617" s="40"/>
      <c r="AB617" s="40"/>
      <c r="AC617"/>
      <c r="AD617"/>
      <c r="AE617"/>
      <c r="AF617" s="40"/>
      <c r="AG617" s="40"/>
      <c r="AH617" s="40"/>
    </row>
    <row r="618" spans="23:34" x14ac:dyDescent="0.4">
      <c r="W618" s="40"/>
      <c r="X618" s="40"/>
      <c r="Y618" s="40"/>
      <c r="Z618" s="40"/>
      <c r="AA618" s="40"/>
      <c r="AB618" s="40"/>
      <c r="AC618"/>
      <c r="AD618"/>
      <c r="AE618"/>
      <c r="AF618" s="40"/>
      <c r="AG618" s="40"/>
      <c r="AH618" s="40"/>
    </row>
    <row r="619" spans="23:34" x14ac:dyDescent="0.4">
      <c r="W619" s="40"/>
      <c r="X619" s="40"/>
      <c r="Y619" s="40"/>
      <c r="Z619" s="40"/>
      <c r="AA619" s="40"/>
      <c r="AB619" s="40"/>
      <c r="AC619"/>
      <c r="AD619"/>
      <c r="AE619"/>
      <c r="AF619" s="40"/>
      <c r="AG619" s="40"/>
      <c r="AH619" s="40"/>
    </row>
    <row r="620" spans="23:34" x14ac:dyDescent="0.4">
      <c r="W620" s="40"/>
      <c r="X620" s="40"/>
      <c r="Y620" s="40"/>
      <c r="Z620" s="40"/>
      <c r="AA620" s="40"/>
      <c r="AB620" s="40"/>
      <c r="AC620"/>
      <c r="AD620"/>
      <c r="AE620"/>
      <c r="AF620" s="40"/>
      <c r="AG620" s="40"/>
      <c r="AH620" s="40"/>
    </row>
    <row r="621" spans="23:34" x14ac:dyDescent="0.4">
      <c r="W621" s="40"/>
      <c r="X621" s="40"/>
      <c r="Y621" s="40"/>
      <c r="Z621" s="40"/>
      <c r="AA621" s="40"/>
      <c r="AB621" s="40"/>
      <c r="AC621"/>
      <c r="AD621"/>
      <c r="AE621"/>
      <c r="AF621" s="40"/>
      <c r="AG621" s="40"/>
      <c r="AH621" s="40"/>
    </row>
    <row r="622" spans="23:34" x14ac:dyDescent="0.4">
      <c r="W622" s="40"/>
      <c r="X622" s="40"/>
      <c r="Y622" s="40"/>
      <c r="Z622" s="40"/>
      <c r="AA622" s="40"/>
      <c r="AB622" s="40"/>
      <c r="AC622"/>
      <c r="AD622"/>
      <c r="AE622"/>
      <c r="AF622" s="40"/>
      <c r="AG622" s="40"/>
      <c r="AH622" s="40"/>
    </row>
    <row r="623" spans="23:34" x14ac:dyDescent="0.4">
      <c r="W623" s="40"/>
      <c r="X623" s="40"/>
      <c r="Y623" s="40"/>
      <c r="Z623" s="40"/>
      <c r="AA623" s="40"/>
      <c r="AB623" s="40"/>
      <c r="AC623"/>
      <c r="AD623"/>
      <c r="AE623"/>
      <c r="AF623" s="40"/>
      <c r="AG623" s="40"/>
      <c r="AH623" s="40"/>
    </row>
    <row r="624" spans="23:34" x14ac:dyDescent="0.4">
      <c r="W624" s="40"/>
      <c r="X624" s="40"/>
      <c r="Y624" s="40"/>
      <c r="Z624" s="40"/>
      <c r="AA624" s="40"/>
      <c r="AB624" s="40"/>
      <c r="AC624"/>
      <c r="AD624"/>
      <c r="AE624"/>
      <c r="AF624" s="40"/>
      <c r="AG624" s="40"/>
      <c r="AH624" s="40"/>
    </row>
    <row r="625" spans="23:34" x14ac:dyDescent="0.4">
      <c r="W625" s="40"/>
      <c r="X625" s="40"/>
      <c r="Y625" s="40"/>
      <c r="Z625" s="40"/>
      <c r="AA625" s="40"/>
      <c r="AB625" s="40"/>
      <c r="AC625"/>
      <c r="AD625"/>
      <c r="AE625"/>
      <c r="AF625" s="40"/>
      <c r="AG625" s="40"/>
      <c r="AH625" s="40"/>
    </row>
    <row r="626" spans="23:34" x14ac:dyDescent="0.4">
      <c r="W626" s="40"/>
      <c r="X626" s="40"/>
      <c r="Y626" s="40"/>
      <c r="Z626" s="40"/>
      <c r="AA626" s="40"/>
      <c r="AB626" s="40"/>
      <c r="AC626"/>
      <c r="AD626"/>
      <c r="AE626"/>
      <c r="AF626" s="40"/>
      <c r="AG626" s="40"/>
      <c r="AH626" s="40"/>
    </row>
    <row r="627" spans="23:34" x14ac:dyDescent="0.4">
      <c r="W627" s="40"/>
      <c r="X627" s="40"/>
      <c r="Y627" s="40"/>
      <c r="Z627" s="40"/>
      <c r="AA627" s="40"/>
      <c r="AB627" s="40"/>
      <c r="AC627"/>
      <c r="AD627"/>
      <c r="AE627"/>
      <c r="AF627" s="40"/>
      <c r="AG627" s="40"/>
      <c r="AH627" s="40"/>
    </row>
    <row r="628" spans="23:34" x14ac:dyDescent="0.4">
      <c r="W628" s="40"/>
      <c r="X628" s="40"/>
      <c r="Y628" s="40"/>
      <c r="Z628" s="40"/>
      <c r="AA628" s="40"/>
      <c r="AB628" s="40"/>
      <c r="AC628"/>
      <c r="AD628"/>
      <c r="AE628"/>
      <c r="AF628" s="40"/>
      <c r="AG628" s="40"/>
      <c r="AH628" s="40"/>
    </row>
    <row r="629" spans="23:34" x14ac:dyDescent="0.4">
      <c r="W629" s="40"/>
      <c r="X629" s="40"/>
      <c r="Y629" s="40"/>
      <c r="Z629" s="40"/>
      <c r="AA629" s="40"/>
      <c r="AB629" s="40"/>
      <c r="AC629"/>
      <c r="AD629"/>
      <c r="AE629"/>
      <c r="AF629" s="40"/>
      <c r="AG629" s="40"/>
      <c r="AH629" s="40"/>
    </row>
    <row r="630" spans="23:34" x14ac:dyDescent="0.4">
      <c r="W630" s="40"/>
      <c r="X630" s="40"/>
      <c r="Y630" s="40"/>
      <c r="Z630" s="40"/>
      <c r="AA630" s="40"/>
      <c r="AB630" s="40"/>
      <c r="AC630"/>
      <c r="AD630"/>
      <c r="AE630"/>
      <c r="AF630" s="40"/>
      <c r="AG630" s="40"/>
      <c r="AH630" s="40"/>
    </row>
    <row r="631" spans="23:34" x14ac:dyDescent="0.4">
      <c r="W631" s="40"/>
      <c r="X631" s="40"/>
      <c r="Y631" s="40"/>
      <c r="Z631" s="40"/>
      <c r="AA631" s="40"/>
      <c r="AB631" s="40"/>
      <c r="AC631"/>
      <c r="AD631"/>
      <c r="AE631"/>
      <c r="AF631" s="40"/>
      <c r="AG631" s="40"/>
      <c r="AH631" s="40"/>
    </row>
    <row r="632" spans="23:34" x14ac:dyDescent="0.4">
      <c r="W632" s="40"/>
      <c r="X632" s="40"/>
      <c r="Y632" s="40"/>
      <c r="Z632" s="40"/>
      <c r="AA632" s="40"/>
      <c r="AB632" s="40"/>
      <c r="AC632"/>
      <c r="AD632"/>
      <c r="AE632"/>
      <c r="AF632" s="40"/>
      <c r="AG632" s="40"/>
      <c r="AH632" s="40"/>
    </row>
    <row r="633" spans="23:34" x14ac:dyDescent="0.4">
      <c r="W633" s="40"/>
      <c r="X633" s="40"/>
      <c r="Y633" s="40"/>
      <c r="Z633" s="40"/>
      <c r="AA633" s="40"/>
      <c r="AB633" s="40"/>
      <c r="AC633"/>
      <c r="AD633"/>
      <c r="AE633"/>
      <c r="AF633" s="40"/>
      <c r="AG633" s="40"/>
      <c r="AH633" s="40"/>
    </row>
    <row r="634" spans="23:34" x14ac:dyDescent="0.4">
      <c r="W634" s="40"/>
      <c r="X634" s="40"/>
      <c r="Y634" s="40"/>
      <c r="Z634" s="40"/>
      <c r="AA634" s="40"/>
      <c r="AB634" s="40"/>
      <c r="AC634"/>
      <c r="AD634"/>
      <c r="AE634"/>
      <c r="AF634" s="40"/>
      <c r="AG634" s="40"/>
      <c r="AH634" s="40"/>
    </row>
    <row r="635" spans="23:34" x14ac:dyDescent="0.4">
      <c r="W635" s="40"/>
      <c r="X635" s="40"/>
      <c r="Y635" s="40"/>
      <c r="Z635" s="40"/>
      <c r="AA635" s="40"/>
      <c r="AB635" s="40"/>
      <c r="AC635"/>
      <c r="AD635"/>
      <c r="AE635"/>
      <c r="AF635" s="40"/>
      <c r="AG635" s="40"/>
      <c r="AH635" s="40"/>
    </row>
    <row r="636" spans="23:34" x14ac:dyDescent="0.4">
      <c r="W636" s="40"/>
      <c r="X636" s="40"/>
      <c r="Y636" s="40"/>
      <c r="Z636" s="40"/>
      <c r="AA636" s="40"/>
      <c r="AB636" s="40"/>
      <c r="AC636"/>
      <c r="AD636"/>
      <c r="AE636"/>
      <c r="AF636" s="40"/>
      <c r="AG636" s="40"/>
      <c r="AH636" s="40"/>
    </row>
    <row r="637" spans="23:34" x14ac:dyDescent="0.4">
      <c r="W637" s="40"/>
      <c r="X637" s="40"/>
      <c r="Y637" s="40"/>
      <c r="Z637" s="40"/>
      <c r="AA637" s="40"/>
      <c r="AB637" s="40"/>
      <c r="AC637"/>
      <c r="AD637"/>
      <c r="AE637"/>
      <c r="AF637" s="40"/>
      <c r="AG637" s="40"/>
      <c r="AH637" s="40"/>
    </row>
    <row r="638" spans="23:34" x14ac:dyDescent="0.4">
      <c r="W638" s="40"/>
      <c r="X638" s="40"/>
      <c r="Y638" s="40"/>
      <c r="Z638" s="40"/>
      <c r="AA638" s="40"/>
      <c r="AB638" s="40"/>
      <c r="AC638"/>
      <c r="AD638"/>
      <c r="AE638"/>
      <c r="AF638" s="40"/>
      <c r="AG638" s="40"/>
      <c r="AH638" s="40"/>
    </row>
    <row r="639" spans="23:34" x14ac:dyDescent="0.4">
      <c r="W639" s="40"/>
      <c r="X639" s="40"/>
      <c r="Y639" s="40"/>
      <c r="Z639" s="40"/>
      <c r="AA639" s="40"/>
      <c r="AB639" s="40"/>
      <c r="AC639"/>
      <c r="AD639"/>
      <c r="AE639"/>
      <c r="AF639" s="40"/>
      <c r="AG639" s="40"/>
      <c r="AH639" s="40"/>
    </row>
    <row r="640" spans="23:34" x14ac:dyDescent="0.4">
      <c r="W640" s="40"/>
      <c r="X640" s="40"/>
      <c r="Y640" s="40"/>
      <c r="Z640" s="40"/>
      <c r="AA640" s="40"/>
      <c r="AB640" s="40"/>
      <c r="AC640"/>
      <c r="AD640"/>
      <c r="AE640"/>
      <c r="AF640" s="40"/>
      <c r="AG640" s="40"/>
      <c r="AH640" s="40"/>
    </row>
    <row r="641" spans="23:34" x14ac:dyDescent="0.4">
      <c r="W641" s="40"/>
      <c r="X641" s="40"/>
      <c r="Y641" s="40"/>
      <c r="Z641" s="40"/>
      <c r="AA641" s="40"/>
      <c r="AB641" s="40"/>
      <c r="AC641"/>
      <c r="AD641"/>
      <c r="AE641"/>
      <c r="AF641" s="40"/>
      <c r="AG641" s="40"/>
      <c r="AH641" s="40"/>
    </row>
    <row r="642" spans="23:34" x14ac:dyDescent="0.4">
      <c r="W642" s="40"/>
      <c r="X642" s="40"/>
      <c r="Y642" s="40"/>
      <c r="Z642" s="40"/>
      <c r="AA642" s="40"/>
      <c r="AB642" s="40"/>
      <c r="AC642"/>
      <c r="AD642"/>
      <c r="AE642"/>
      <c r="AF642" s="40"/>
      <c r="AG642" s="40"/>
      <c r="AH642" s="40"/>
    </row>
    <row r="643" spans="23:34" x14ac:dyDescent="0.4">
      <c r="W643" s="40"/>
      <c r="X643" s="40"/>
      <c r="Y643" s="40"/>
      <c r="Z643" s="40"/>
      <c r="AA643" s="40"/>
      <c r="AB643" s="40"/>
      <c r="AC643"/>
      <c r="AD643"/>
      <c r="AE643"/>
      <c r="AF643" s="40"/>
      <c r="AG643" s="40"/>
      <c r="AH643" s="40"/>
    </row>
    <row r="644" spans="23:34" x14ac:dyDescent="0.4">
      <c r="W644" s="40"/>
      <c r="X644" s="40"/>
      <c r="Y644" s="40"/>
      <c r="Z644" s="40"/>
      <c r="AA644" s="40"/>
      <c r="AB644" s="40"/>
      <c r="AC644"/>
      <c r="AD644"/>
      <c r="AE644"/>
      <c r="AF644" s="40"/>
      <c r="AG644" s="40"/>
      <c r="AH644" s="40"/>
    </row>
    <row r="645" spans="23:34" x14ac:dyDescent="0.4">
      <c r="W645" s="40"/>
      <c r="X645" s="40"/>
      <c r="Y645" s="40"/>
      <c r="Z645" s="40"/>
      <c r="AA645" s="40"/>
      <c r="AB645" s="40"/>
      <c r="AC645"/>
      <c r="AD645"/>
      <c r="AE645"/>
      <c r="AF645" s="40"/>
      <c r="AG645" s="40"/>
      <c r="AH645" s="40"/>
    </row>
    <row r="646" spans="23:34" x14ac:dyDescent="0.4">
      <c r="W646" s="40"/>
      <c r="X646" s="40"/>
      <c r="Y646" s="40"/>
      <c r="Z646" s="40"/>
      <c r="AA646" s="40"/>
      <c r="AB646" s="40"/>
      <c r="AC646"/>
      <c r="AD646"/>
      <c r="AE646"/>
      <c r="AF646" s="40"/>
      <c r="AG646" s="40"/>
      <c r="AH646" s="40"/>
    </row>
    <row r="647" spans="23:34" x14ac:dyDescent="0.4">
      <c r="W647" s="40"/>
      <c r="X647" s="40"/>
      <c r="Y647" s="40"/>
      <c r="Z647" s="40"/>
      <c r="AA647" s="40"/>
      <c r="AB647" s="40"/>
      <c r="AC647"/>
      <c r="AD647"/>
      <c r="AE647"/>
      <c r="AF647" s="40"/>
      <c r="AG647" s="40"/>
      <c r="AH647" s="40"/>
    </row>
    <row r="648" spans="23:34" x14ac:dyDescent="0.4">
      <c r="W648" s="40"/>
      <c r="X648" s="40"/>
      <c r="Y648" s="40"/>
      <c r="Z648" s="40"/>
      <c r="AA648" s="40"/>
      <c r="AB648" s="40"/>
      <c r="AC648"/>
      <c r="AD648"/>
      <c r="AE648"/>
      <c r="AF648" s="40"/>
      <c r="AG648" s="40"/>
      <c r="AH648" s="40"/>
    </row>
    <row r="649" spans="23:34" x14ac:dyDescent="0.4">
      <c r="W649" s="40"/>
      <c r="X649" s="40"/>
      <c r="Y649" s="40"/>
      <c r="Z649" s="40"/>
      <c r="AA649" s="40"/>
      <c r="AB649" s="40"/>
      <c r="AC649"/>
      <c r="AD649"/>
      <c r="AE649"/>
      <c r="AF649" s="40"/>
      <c r="AG649" s="40"/>
      <c r="AH649" s="40"/>
    </row>
    <row r="650" spans="23:34" x14ac:dyDescent="0.4">
      <c r="W650" s="40"/>
      <c r="X650" s="40"/>
      <c r="Y650" s="40"/>
      <c r="Z650" s="40"/>
      <c r="AA650" s="40"/>
      <c r="AB650" s="40"/>
      <c r="AC650"/>
      <c r="AD650"/>
      <c r="AE650"/>
      <c r="AF650" s="40"/>
      <c r="AG650" s="40"/>
      <c r="AH650" s="40"/>
    </row>
    <row r="651" spans="23:34" x14ac:dyDescent="0.4">
      <c r="W651" s="40"/>
      <c r="X651" s="40"/>
      <c r="Y651" s="40"/>
      <c r="Z651" s="40"/>
      <c r="AA651" s="40"/>
      <c r="AB651" s="40"/>
      <c r="AC651"/>
      <c r="AD651"/>
      <c r="AE651"/>
      <c r="AF651" s="40"/>
      <c r="AG651" s="40"/>
      <c r="AH651" s="40"/>
    </row>
    <row r="652" spans="23:34" x14ac:dyDescent="0.4">
      <c r="W652" s="40"/>
      <c r="X652" s="40"/>
      <c r="Y652" s="40"/>
      <c r="Z652" s="40"/>
      <c r="AA652" s="40"/>
      <c r="AB652" s="40"/>
      <c r="AC652"/>
      <c r="AD652"/>
      <c r="AE652"/>
      <c r="AF652" s="40"/>
      <c r="AG652" s="40"/>
      <c r="AH652" s="40"/>
    </row>
    <row r="653" spans="23:34" x14ac:dyDescent="0.4">
      <c r="W653" s="40"/>
      <c r="X653" s="40"/>
      <c r="Y653" s="40"/>
      <c r="Z653" s="40"/>
      <c r="AA653" s="40"/>
      <c r="AB653" s="40"/>
      <c r="AC653"/>
      <c r="AD653"/>
      <c r="AE653"/>
      <c r="AF653" s="40"/>
      <c r="AG653" s="40"/>
      <c r="AH653" s="40"/>
    </row>
    <row r="654" spans="23:34" x14ac:dyDescent="0.4">
      <c r="W654" s="40"/>
      <c r="X654" s="40"/>
      <c r="Y654" s="40"/>
      <c r="Z654" s="40"/>
      <c r="AA654" s="40"/>
      <c r="AB654" s="40"/>
      <c r="AC654"/>
      <c r="AD654"/>
      <c r="AE654"/>
      <c r="AF654" s="40"/>
      <c r="AG654" s="40"/>
      <c r="AH654" s="40"/>
    </row>
    <row r="655" spans="23:34" x14ac:dyDescent="0.4">
      <c r="W655" s="40"/>
      <c r="X655" s="40"/>
      <c r="Y655" s="40"/>
      <c r="Z655" s="40"/>
      <c r="AA655" s="40"/>
      <c r="AB655" s="40"/>
      <c r="AC655"/>
      <c r="AD655"/>
      <c r="AE655"/>
      <c r="AF655" s="40"/>
      <c r="AG655" s="40"/>
      <c r="AH655" s="40"/>
    </row>
    <row r="656" spans="23:34" x14ac:dyDescent="0.4">
      <c r="W656" s="40"/>
      <c r="X656" s="40"/>
      <c r="Y656" s="40"/>
      <c r="Z656" s="40"/>
      <c r="AA656" s="40"/>
      <c r="AB656" s="40"/>
      <c r="AC656"/>
      <c r="AD656"/>
      <c r="AE656"/>
      <c r="AF656" s="40"/>
      <c r="AG656" s="40"/>
      <c r="AH656" s="40"/>
    </row>
    <row r="657" spans="23:34" x14ac:dyDescent="0.4">
      <c r="W657" s="40"/>
      <c r="X657" s="40"/>
      <c r="Y657" s="40"/>
      <c r="Z657" s="40"/>
      <c r="AA657" s="40"/>
      <c r="AB657" s="40"/>
      <c r="AC657"/>
      <c r="AD657"/>
      <c r="AE657"/>
      <c r="AF657" s="40"/>
      <c r="AG657" s="40"/>
      <c r="AH657" s="40"/>
    </row>
    <row r="658" spans="23:34" x14ac:dyDescent="0.4">
      <c r="W658" s="40"/>
      <c r="X658" s="40"/>
      <c r="Y658" s="40"/>
      <c r="Z658" s="40"/>
      <c r="AA658" s="40"/>
      <c r="AB658" s="40"/>
      <c r="AC658"/>
      <c r="AD658"/>
      <c r="AE658"/>
      <c r="AF658" s="40"/>
      <c r="AG658" s="40"/>
      <c r="AH658" s="40"/>
    </row>
    <row r="659" spans="23:34" x14ac:dyDescent="0.4">
      <c r="W659" s="40"/>
      <c r="X659" s="40"/>
      <c r="Y659" s="40"/>
      <c r="Z659" s="40"/>
      <c r="AA659" s="40"/>
      <c r="AB659" s="40"/>
      <c r="AC659"/>
      <c r="AD659"/>
      <c r="AE659"/>
      <c r="AF659" s="40"/>
      <c r="AG659" s="40"/>
      <c r="AH659" s="40"/>
    </row>
    <row r="660" spans="23:34" x14ac:dyDescent="0.4">
      <c r="W660" s="40"/>
      <c r="X660" s="40"/>
      <c r="Y660" s="40"/>
      <c r="Z660" s="40"/>
      <c r="AA660" s="40"/>
      <c r="AB660" s="40"/>
      <c r="AC660"/>
      <c r="AD660"/>
      <c r="AE660"/>
      <c r="AF660" s="40"/>
      <c r="AG660" s="40"/>
      <c r="AH660" s="40"/>
    </row>
    <row r="661" spans="23:34" x14ac:dyDescent="0.4">
      <c r="W661" s="40"/>
      <c r="X661" s="40"/>
      <c r="Y661" s="40"/>
      <c r="Z661" s="40"/>
      <c r="AA661" s="40"/>
      <c r="AB661" s="40"/>
      <c r="AC661"/>
      <c r="AD661"/>
      <c r="AE661"/>
      <c r="AF661" s="40"/>
      <c r="AG661" s="40"/>
      <c r="AH661" s="40"/>
    </row>
    <row r="662" spans="23:34" x14ac:dyDescent="0.4">
      <c r="W662" s="40"/>
      <c r="X662" s="40"/>
      <c r="Y662" s="40"/>
      <c r="Z662" s="40"/>
      <c r="AA662" s="40"/>
      <c r="AB662" s="40"/>
      <c r="AC662"/>
      <c r="AD662"/>
      <c r="AE662"/>
      <c r="AF662" s="40"/>
      <c r="AG662" s="40"/>
      <c r="AH662" s="40"/>
    </row>
    <row r="663" spans="23:34" x14ac:dyDescent="0.4">
      <c r="W663" s="40"/>
      <c r="X663" s="40"/>
      <c r="Y663" s="40"/>
      <c r="Z663" s="40"/>
      <c r="AA663" s="40"/>
      <c r="AB663" s="40"/>
      <c r="AC663"/>
      <c r="AD663"/>
      <c r="AE663"/>
      <c r="AF663" s="40"/>
      <c r="AG663" s="40"/>
      <c r="AH663" s="40"/>
    </row>
    <row r="664" spans="23:34" x14ac:dyDescent="0.4">
      <c r="W664" s="40"/>
      <c r="X664" s="40"/>
      <c r="Y664" s="40"/>
      <c r="Z664" s="40"/>
      <c r="AA664" s="40"/>
      <c r="AB664" s="40"/>
      <c r="AC664"/>
      <c r="AD664"/>
      <c r="AE664"/>
      <c r="AF664" s="40"/>
      <c r="AG664" s="40"/>
      <c r="AH664" s="40"/>
    </row>
    <row r="665" spans="23:34" x14ac:dyDescent="0.4">
      <c r="W665" s="40"/>
      <c r="X665" s="40"/>
      <c r="Y665" s="40"/>
      <c r="Z665" s="40"/>
      <c r="AA665" s="40"/>
      <c r="AB665" s="40"/>
      <c r="AC665"/>
      <c r="AD665"/>
      <c r="AE665"/>
      <c r="AF665" s="40"/>
      <c r="AG665" s="40"/>
      <c r="AH665" s="40"/>
    </row>
    <row r="666" spans="23:34" x14ac:dyDescent="0.4">
      <c r="W666" s="40"/>
      <c r="X666" s="40"/>
      <c r="Y666" s="40"/>
      <c r="Z666" s="40"/>
      <c r="AA666" s="40"/>
      <c r="AB666" s="40"/>
      <c r="AC666"/>
      <c r="AD666"/>
      <c r="AE666"/>
      <c r="AF666" s="40"/>
      <c r="AG666" s="40"/>
      <c r="AH666" s="40"/>
    </row>
    <row r="667" spans="23:34" x14ac:dyDescent="0.4">
      <c r="W667" s="40"/>
      <c r="X667" s="40"/>
      <c r="Y667" s="40"/>
      <c r="Z667" s="40"/>
      <c r="AA667" s="40"/>
      <c r="AB667" s="40"/>
      <c r="AC667"/>
      <c r="AD667"/>
      <c r="AE667"/>
      <c r="AF667" s="40"/>
      <c r="AG667" s="40"/>
      <c r="AH667" s="40"/>
    </row>
    <row r="668" spans="23:34" x14ac:dyDescent="0.4">
      <c r="W668" s="40"/>
      <c r="X668" s="40"/>
      <c r="Y668" s="40"/>
      <c r="Z668" s="40"/>
      <c r="AA668" s="40"/>
      <c r="AB668" s="40"/>
      <c r="AC668"/>
      <c r="AD668"/>
      <c r="AE668"/>
      <c r="AF668" s="40"/>
      <c r="AG668" s="40"/>
      <c r="AH668" s="40"/>
    </row>
    <row r="669" spans="23:34" x14ac:dyDescent="0.4">
      <c r="W669" s="40"/>
      <c r="X669" s="40"/>
      <c r="Y669" s="40"/>
      <c r="Z669" s="40"/>
      <c r="AA669" s="40"/>
      <c r="AB669" s="40"/>
      <c r="AC669"/>
      <c r="AD669"/>
      <c r="AE669"/>
      <c r="AF669" s="40"/>
      <c r="AG669" s="40"/>
      <c r="AH669" s="40"/>
    </row>
    <row r="670" spans="23:34" x14ac:dyDescent="0.4">
      <c r="W670" s="40"/>
      <c r="X670" s="40"/>
      <c r="Y670" s="40"/>
      <c r="Z670" s="40"/>
      <c r="AA670" s="40"/>
      <c r="AB670" s="40"/>
      <c r="AC670"/>
      <c r="AD670"/>
      <c r="AE670"/>
      <c r="AF670" s="40"/>
      <c r="AG670" s="40"/>
      <c r="AH670" s="40"/>
    </row>
    <row r="671" spans="23:34" x14ac:dyDescent="0.4">
      <c r="W671" s="40"/>
      <c r="X671" s="40"/>
      <c r="Y671" s="40"/>
      <c r="Z671" s="40"/>
      <c r="AA671" s="40"/>
      <c r="AB671" s="40"/>
      <c r="AC671"/>
      <c r="AD671"/>
      <c r="AE671"/>
      <c r="AF671" s="40"/>
      <c r="AG671" s="40"/>
      <c r="AH671" s="40"/>
    </row>
    <row r="672" spans="23:34" x14ac:dyDescent="0.4">
      <c r="W672" s="40"/>
      <c r="X672" s="40"/>
      <c r="Y672" s="40"/>
      <c r="Z672" s="40"/>
      <c r="AA672" s="40"/>
      <c r="AB672" s="40"/>
      <c r="AC672"/>
      <c r="AD672"/>
      <c r="AE672"/>
      <c r="AF672" s="40"/>
      <c r="AG672" s="40"/>
      <c r="AH672" s="40"/>
    </row>
    <row r="673" spans="23:34" x14ac:dyDescent="0.4">
      <c r="W673" s="40"/>
      <c r="X673" s="40"/>
      <c r="Y673" s="40"/>
      <c r="Z673" s="40"/>
      <c r="AA673" s="40"/>
      <c r="AB673" s="40"/>
      <c r="AC673"/>
      <c r="AD673"/>
      <c r="AE673"/>
      <c r="AF673" s="40"/>
      <c r="AG673" s="40"/>
      <c r="AH673" s="40"/>
    </row>
    <row r="674" spans="23:34" x14ac:dyDescent="0.4">
      <c r="W674" s="40"/>
      <c r="X674" s="40"/>
      <c r="Y674" s="40"/>
      <c r="Z674" s="40"/>
      <c r="AA674" s="40"/>
      <c r="AB674" s="40"/>
      <c r="AC674"/>
      <c r="AD674"/>
      <c r="AE674"/>
      <c r="AF674" s="40"/>
      <c r="AG674" s="40"/>
      <c r="AH674" s="40"/>
    </row>
    <row r="675" spans="23:34" x14ac:dyDescent="0.4">
      <c r="W675" s="40"/>
      <c r="X675" s="40"/>
      <c r="Y675" s="40"/>
      <c r="Z675" s="40"/>
      <c r="AA675" s="40"/>
      <c r="AB675" s="40"/>
      <c r="AC675"/>
      <c r="AD675"/>
      <c r="AE675"/>
      <c r="AF675" s="40"/>
      <c r="AG675" s="40"/>
      <c r="AH675" s="40"/>
    </row>
    <row r="676" spans="23:34" x14ac:dyDescent="0.4">
      <c r="W676" s="40"/>
      <c r="X676" s="40"/>
      <c r="Y676" s="40"/>
      <c r="Z676" s="40"/>
      <c r="AA676" s="40"/>
      <c r="AB676" s="40"/>
      <c r="AC676"/>
      <c r="AD676"/>
      <c r="AE676"/>
      <c r="AF676" s="40"/>
      <c r="AG676" s="40"/>
      <c r="AH676" s="40"/>
    </row>
    <row r="677" spans="23:34" x14ac:dyDescent="0.4">
      <c r="W677" s="40"/>
      <c r="X677" s="40"/>
      <c r="Y677" s="40"/>
      <c r="Z677" s="40"/>
      <c r="AA677" s="40"/>
      <c r="AB677" s="40"/>
      <c r="AC677"/>
      <c r="AD677"/>
      <c r="AE677"/>
      <c r="AF677" s="40"/>
      <c r="AG677" s="40"/>
      <c r="AH677" s="40"/>
    </row>
    <row r="678" spans="23:34" x14ac:dyDescent="0.4">
      <c r="W678" s="40"/>
      <c r="X678" s="40"/>
      <c r="Y678" s="40"/>
      <c r="Z678" s="40"/>
      <c r="AA678" s="40"/>
      <c r="AB678" s="40"/>
      <c r="AC678"/>
      <c r="AD678"/>
      <c r="AE678"/>
      <c r="AF678" s="40"/>
      <c r="AG678" s="40"/>
      <c r="AH678" s="40"/>
    </row>
    <row r="679" spans="23:34" x14ac:dyDescent="0.4">
      <c r="W679" s="40"/>
      <c r="X679" s="40"/>
      <c r="Y679" s="40"/>
      <c r="Z679" s="40"/>
      <c r="AA679" s="40"/>
      <c r="AB679" s="40"/>
      <c r="AC679"/>
      <c r="AD679"/>
      <c r="AE679"/>
      <c r="AF679" s="40"/>
      <c r="AG679" s="40"/>
      <c r="AH679" s="40"/>
    </row>
    <row r="680" spans="23:34" x14ac:dyDescent="0.4">
      <c r="W680" s="40"/>
      <c r="X680" s="40"/>
      <c r="Y680" s="40"/>
      <c r="Z680" s="40"/>
      <c r="AA680" s="40"/>
      <c r="AB680" s="40"/>
      <c r="AC680"/>
      <c r="AD680"/>
      <c r="AE680"/>
      <c r="AF680" s="40"/>
      <c r="AG680" s="40"/>
      <c r="AH680" s="40"/>
    </row>
    <row r="681" spans="23:34" x14ac:dyDescent="0.4">
      <c r="W681" s="40"/>
      <c r="X681" s="40"/>
      <c r="Y681" s="40"/>
      <c r="Z681" s="40"/>
      <c r="AA681" s="40"/>
      <c r="AB681" s="40"/>
      <c r="AC681"/>
      <c r="AD681"/>
      <c r="AE681"/>
      <c r="AF681" s="40"/>
      <c r="AG681" s="40"/>
      <c r="AH681" s="40"/>
    </row>
    <row r="682" spans="23:34" x14ac:dyDescent="0.4">
      <c r="W682" s="40"/>
      <c r="X682" s="40"/>
      <c r="Y682" s="40"/>
      <c r="Z682" s="40"/>
      <c r="AA682" s="40"/>
      <c r="AB682" s="40"/>
      <c r="AC682"/>
      <c r="AD682"/>
      <c r="AE682"/>
      <c r="AF682" s="40"/>
      <c r="AG682" s="40"/>
      <c r="AH682" s="40"/>
    </row>
    <row r="683" spans="23:34" x14ac:dyDescent="0.4">
      <c r="W683" s="40"/>
      <c r="X683" s="40"/>
      <c r="Y683" s="40"/>
      <c r="Z683" s="40"/>
      <c r="AA683" s="40"/>
      <c r="AB683" s="40"/>
      <c r="AC683"/>
      <c r="AD683"/>
      <c r="AE683"/>
      <c r="AF683" s="40"/>
      <c r="AG683" s="40"/>
      <c r="AH683" s="40"/>
    </row>
    <row r="684" spans="23:34" x14ac:dyDescent="0.4">
      <c r="W684" s="40"/>
      <c r="X684" s="40"/>
      <c r="Y684" s="40"/>
      <c r="Z684" s="40"/>
      <c r="AA684" s="40"/>
      <c r="AB684" s="40"/>
      <c r="AC684"/>
      <c r="AD684"/>
      <c r="AE684"/>
      <c r="AF684" s="40"/>
      <c r="AG684" s="40"/>
      <c r="AH684" s="40"/>
    </row>
    <row r="685" spans="23:34" x14ac:dyDescent="0.4">
      <c r="W685" s="40"/>
      <c r="X685" s="40"/>
      <c r="Y685" s="40"/>
      <c r="Z685" s="40"/>
      <c r="AA685" s="40"/>
      <c r="AB685" s="40"/>
      <c r="AC685"/>
      <c r="AD685"/>
      <c r="AE685"/>
      <c r="AF685" s="40"/>
      <c r="AG685" s="40"/>
      <c r="AH685" s="40"/>
    </row>
    <row r="686" spans="23:34" x14ac:dyDescent="0.4">
      <c r="W686" s="40"/>
      <c r="X686" s="40"/>
      <c r="Y686" s="40"/>
      <c r="Z686" s="40"/>
      <c r="AA686" s="40"/>
      <c r="AB686" s="40"/>
      <c r="AC686"/>
      <c r="AD686"/>
      <c r="AE686"/>
      <c r="AF686" s="40"/>
      <c r="AG686" s="40"/>
      <c r="AH686" s="40"/>
    </row>
    <row r="687" spans="23:34" x14ac:dyDescent="0.4">
      <c r="W687" s="40"/>
      <c r="X687" s="40"/>
      <c r="Y687" s="40"/>
      <c r="Z687" s="40"/>
      <c r="AA687" s="40"/>
      <c r="AB687" s="40"/>
      <c r="AC687"/>
      <c r="AD687"/>
      <c r="AE687"/>
      <c r="AF687" s="40"/>
      <c r="AG687" s="40"/>
      <c r="AH687" s="40"/>
    </row>
    <row r="688" spans="23:34" x14ac:dyDescent="0.4">
      <c r="W688" s="40"/>
      <c r="X688" s="40"/>
      <c r="Y688" s="40"/>
      <c r="Z688" s="40"/>
      <c r="AA688" s="40"/>
      <c r="AB688" s="40"/>
      <c r="AC688"/>
      <c r="AD688"/>
      <c r="AE688"/>
      <c r="AF688" s="40"/>
      <c r="AG688" s="40"/>
      <c r="AH688" s="40"/>
    </row>
    <row r="689" spans="23:34" x14ac:dyDescent="0.4">
      <c r="W689" s="40"/>
      <c r="X689" s="40"/>
      <c r="Y689" s="40"/>
      <c r="Z689" s="40"/>
      <c r="AA689" s="40"/>
      <c r="AB689" s="40"/>
      <c r="AC689"/>
      <c r="AD689"/>
      <c r="AE689"/>
      <c r="AF689" s="40"/>
      <c r="AG689" s="40"/>
      <c r="AH689" s="40"/>
    </row>
    <row r="690" spans="23:34" x14ac:dyDescent="0.4">
      <c r="W690" s="40"/>
      <c r="X690" s="40"/>
      <c r="Y690" s="40"/>
      <c r="Z690" s="40"/>
      <c r="AA690" s="40"/>
      <c r="AB690" s="40"/>
      <c r="AC690"/>
      <c r="AD690"/>
      <c r="AE690"/>
      <c r="AF690" s="40"/>
      <c r="AG690" s="40"/>
      <c r="AH690" s="40"/>
    </row>
    <row r="691" spans="23:34" x14ac:dyDescent="0.4">
      <c r="W691" s="40"/>
      <c r="X691" s="40"/>
      <c r="Y691" s="40"/>
      <c r="Z691" s="40"/>
      <c r="AA691" s="40"/>
      <c r="AB691" s="40"/>
      <c r="AC691"/>
      <c r="AD691"/>
      <c r="AE691"/>
      <c r="AF691" s="40"/>
      <c r="AG691" s="40"/>
      <c r="AH691" s="40"/>
    </row>
    <row r="692" spans="23:34" x14ac:dyDescent="0.4">
      <c r="W692" s="40"/>
      <c r="X692" s="40"/>
      <c r="Y692" s="40"/>
      <c r="Z692" s="40"/>
      <c r="AA692" s="40"/>
      <c r="AB692" s="40"/>
      <c r="AC692"/>
      <c r="AD692"/>
      <c r="AE692"/>
      <c r="AF692" s="40"/>
      <c r="AG692" s="40"/>
      <c r="AH692" s="40"/>
    </row>
    <row r="693" spans="23:34" x14ac:dyDescent="0.4">
      <c r="W693" s="40"/>
      <c r="X693" s="40"/>
      <c r="Y693" s="40"/>
      <c r="Z693" s="40"/>
      <c r="AA693" s="40"/>
      <c r="AB693" s="40"/>
      <c r="AC693"/>
      <c r="AD693"/>
      <c r="AE693"/>
      <c r="AF693" s="40"/>
      <c r="AG693" s="40"/>
      <c r="AH693" s="40"/>
    </row>
    <row r="694" spans="23:34" x14ac:dyDescent="0.4">
      <c r="W694" s="40"/>
      <c r="X694" s="40"/>
      <c r="Y694" s="40"/>
      <c r="Z694" s="40"/>
      <c r="AA694" s="40"/>
      <c r="AB694" s="40"/>
      <c r="AC694"/>
      <c r="AD694"/>
      <c r="AE694"/>
      <c r="AF694" s="40"/>
      <c r="AG694" s="40"/>
      <c r="AH694" s="40"/>
    </row>
    <row r="695" spans="23:34" x14ac:dyDescent="0.4">
      <c r="W695" s="40"/>
      <c r="X695" s="40"/>
      <c r="Y695" s="40"/>
      <c r="Z695" s="40"/>
      <c r="AA695" s="40"/>
      <c r="AB695" s="40"/>
      <c r="AC695"/>
      <c r="AD695"/>
      <c r="AE695"/>
      <c r="AF695" s="40"/>
      <c r="AG695" s="40"/>
      <c r="AH695" s="40"/>
    </row>
    <row r="696" spans="23:34" x14ac:dyDescent="0.4">
      <c r="W696" s="40"/>
      <c r="X696" s="40"/>
      <c r="Y696" s="40"/>
      <c r="Z696" s="40"/>
      <c r="AA696" s="40"/>
      <c r="AB696" s="40"/>
      <c r="AC696"/>
      <c r="AD696"/>
      <c r="AE696"/>
      <c r="AF696" s="40"/>
      <c r="AG696" s="40"/>
      <c r="AH696" s="40"/>
    </row>
    <row r="697" spans="23:34" x14ac:dyDescent="0.4">
      <c r="W697" s="40"/>
      <c r="X697" s="40"/>
      <c r="Y697" s="40"/>
      <c r="Z697" s="40"/>
      <c r="AA697" s="40"/>
      <c r="AB697" s="40"/>
      <c r="AC697"/>
      <c r="AD697"/>
      <c r="AE697"/>
      <c r="AF697" s="40"/>
      <c r="AG697" s="40"/>
      <c r="AH697" s="40"/>
    </row>
    <row r="698" spans="23:34" x14ac:dyDescent="0.4">
      <c r="W698" s="40"/>
      <c r="X698" s="40"/>
      <c r="Y698" s="40"/>
      <c r="Z698" s="40"/>
      <c r="AA698" s="40"/>
      <c r="AB698" s="40"/>
      <c r="AC698"/>
      <c r="AD698"/>
      <c r="AE698"/>
      <c r="AF698" s="40"/>
      <c r="AG698" s="40"/>
      <c r="AH698" s="40"/>
    </row>
    <row r="699" spans="23:34" x14ac:dyDescent="0.4">
      <c r="W699" s="40"/>
      <c r="X699" s="40"/>
      <c r="Y699" s="40"/>
      <c r="Z699" s="40"/>
      <c r="AA699" s="40"/>
      <c r="AB699" s="40"/>
      <c r="AC699"/>
      <c r="AD699"/>
      <c r="AE699"/>
      <c r="AF699" s="40"/>
      <c r="AG699" s="40"/>
      <c r="AH699" s="40"/>
    </row>
    <row r="700" spans="23:34" x14ac:dyDescent="0.4">
      <c r="W700" s="40"/>
      <c r="X700" s="40"/>
      <c r="Y700" s="40"/>
      <c r="Z700" s="40"/>
      <c r="AA700" s="40"/>
      <c r="AB700" s="40"/>
      <c r="AC700"/>
      <c r="AD700"/>
      <c r="AE700"/>
      <c r="AF700" s="40"/>
      <c r="AG700" s="40"/>
      <c r="AH700" s="40"/>
    </row>
    <row r="701" spans="23:34" x14ac:dyDescent="0.4">
      <c r="W701" s="40"/>
      <c r="X701" s="40"/>
      <c r="Y701" s="40"/>
      <c r="Z701" s="40"/>
      <c r="AA701" s="40"/>
      <c r="AB701" s="40"/>
      <c r="AC701"/>
      <c r="AD701"/>
      <c r="AE701"/>
      <c r="AF701" s="40"/>
      <c r="AG701" s="40"/>
      <c r="AH701" s="40"/>
    </row>
    <row r="702" spans="23:34" x14ac:dyDescent="0.4">
      <c r="W702" s="40"/>
      <c r="X702" s="40"/>
      <c r="Y702" s="40"/>
      <c r="Z702" s="40"/>
      <c r="AA702" s="40"/>
      <c r="AB702" s="40"/>
      <c r="AC702"/>
      <c r="AD702"/>
      <c r="AE702"/>
      <c r="AF702" s="40"/>
      <c r="AG702" s="40"/>
      <c r="AH702" s="40"/>
    </row>
    <row r="703" spans="23:34" x14ac:dyDescent="0.4">
      <c r="W703" s="40"/>
      <c r="X703" s="40"/>
      <c r="Y703" s="40"/>
      <c r="Z703" s="40"/>
      <c r="AA703" s="40"/>
      <c r="AB703" s="40"/>
      <c r="AC703"/>
      <c r="AD703"/>
      <c r="AE703"/>
      <c r="AF703" s="40"/>
      <c r="AG703" s="40"/>
      <c r="AH703" s="40"/>
    </row>
    <row r="704" spans="23:34" x14ac:dyDescent="0.4">
      <c r="W704" s="40"/>
      <c r="X704" s="40"/>
      <c r="Y704" s="40"/>
      <c r="Z704" s="40"/>
      <c r="AA704" s="40"/>
      <c r="AB704" s="40"/>
      <c r="AC704"/>
      <c r="AD704"/>
      <c r="AE704"/>
      <c r="AF704" s="40"/>
      <c r="AG704" s="40"/>
      <c r="AH704" s="40"/>
    </row>
    <row r="705" spans="23:34" x14ac:dyDescent="0.4">
      <c r="W705" s="40"/>
      <c r="X705" s="40"/>
      <c r="Y705" s="40"/>
      <c r="Z705" s="40"/>
      <c r="AA705" s="40"/>
      <c r="AB705" s="40"/>
      <c r="AC705"/>
      <c r="AD705"/>
      <c r="AE705"/>
      <c r="AF705" s="40"/>
      <c r="AG705" s="40"/>
      <c r="AH705" s="40"/>
    </row>
    <row r="706" spans="23:34" x14ac:dyDescent="0.4">
      <c r="W706" s="40"/>
      <c r="X706" s="40"/>
      <c r="Y706" s="40"/>
      <c r="Z706" s="40"/>
      <c r="AA706" s="40"/>
      <c r="AB706" s="40"/>
      <c r="AC706"/>
      <c r="AD706"/>
      <c r="AE706"/>
      <c r="AF706" s="40"/>
      <c r="AG706" s="40"/>
      <c r="AH706" s="40"/>
    </row>
    <row r="707" spans="23:34" x14ac:dyDescent="0.4">
      <c r="W707" s="40"/>
      <c r="X707" s="40"/>
      <c r="Y707" s="40"/>
      <c r="Z707" s="40"/>
      <c r="AA707" s="40"/>
      <c r="AB707" s="40"/>
      <c r="AC707"/>
      <c r="AD707"/>
      <c r="AE707"/>
      <c r="AF707" s="40"/>
      <c r="AG707" s="40"/>
      <c r="AH707" s="40"/>
    </row>
    <row r="708" spans="23:34" x14ac:dyDescent="0.4">
      <c r="W708" s="40"/>
      <c r="X708" s="40"/>
      <c r="Y708" s="40"/>
      <c r="Z708" s="40"/>
      <c r="AA708" s="40"/>
      <c r="AB708" s="40"/>
      <c r="AC708"/>
      <c r="AD708"/>
      <c r="AE708"/>
      <c r="AF708" s="40"/>
      <c r="AG708" s="40"/>
      <c r="AH708" s="40"/>
    </row>
    <row r="709" spans="23:34" x14ac:dyDescent="0.4">
      <c r="W709" s="40"/>
      <c r="X709" s="40"/>
      <c r="Y709" s="40"/>
      <c r="Z709" s="40"/>
      <c r="AA709" s="40"/>
      <c r="AB709" s="40"/>
      <c r="AC709"/>
      <c r="AD709"/>
      <c r="AE709"/>
      <c r="AF709" s="40"/>
      <c r="AG709" s="40"/>
      <c r="AH709" s="40"/>
    </row>
    <row r="710" spans="23:34" x14ac:dyDescent="0.4">
      <c r="W710" s="40"/>
      <c r="X710" s="40"/>
      <c r="Y710" s="40"/>
      <c r="Z710" s="40"/>
      <c r="AA710" s="40"/>
      <c r="AB710" s="40"/>
      <c r="AC710"/>
      <c r="AD710"/>
      <c r="AE710"/>
      <c r="AF710" s="40"/>
      <c r="AG710" s="40"/>
      <c r="AH710" s="40"/>
    </row>
    <row r="711" spans="23:34" x14ac:dyDescent="0.4">
      <c r="W711" s="40"/>
      <c r="X711" s="40"/>
      <c r="Y711" s="40"/>
      <c r="Z711" s="40"/>
      <c r="AA711" s="40"/>
      <c r="AB711" s="40"/>
      <c r="AC711"/>
      <c r="AD711"/>
      <c r="AE711"/>
      <c r="AF711" s="40"/>
      <c r="AG711" s="40"/>
      <c r="AH711" s="40"/>
    </row>
    <row r="712" spans="23:34" x14ac:dyDescent="0.4">
      <c r="W712" s="40"/>
      <c r="X712" s="40"/>
      <c r="Y712" s="40"/>
      <c r="Z712" s="40"/>
      <c r="AA712" s="40"/>
      <c r="AB712" s="40"/>
      <c r="AC712"/>
      <c r="AD712"/>
      <c r="AE712"/>
      <c r="AF712" s="40"/>
      <c r="AG712" s="40"/>
      <c r="AH712" s="40"/>
    </row>
    <row r="713" spans="23:34" x14ac:dyDescent="0.4">
      <c r="W713" s="40"/>
      <c r="X713" s="40"/>
      <c r="Y713" s="40"/>
      <c r="Z713" s="40"/>
      <c r="AA713" s="40"/>
      <c r="AB713" s="40"/>
      <c r="AC713"/>
      <c r="AD713"/>
      <c r="AE713"/>
      <c r="AF713" s="40"/>
      <c r="AG713" s="40"/>
      <c r="AH713" s="40"/>
    </row>
    <row r="714" spans="23:34" x14ac:dyDescent="0.4">
      <c r="W714" s="40"/>
      <c r="X714" s="40"/>
      <c r="Y714" s="40"/>
      <c r="Z714" s="40"/>
      <c r="AA714" s="40"/>
      <c r="AB714" s="40"/>
      <c r="AC714"/>
      <c r="AD714"/>
      <c r="AE714"/>
      <c r="AF714" s="40"/>
      <c r="AG714" s="40"/>
      <c r="AH714" s="40"/>
    </row>
    <row r="715" spans="23:34" x14ac:dyDescent="0.4">
      <c r="W715" s="40"/>
      <c r="X715" s="40"/>
      <c r="Y715" s="40"/>
      <c r="Z715" s="40"/>
      <c r="AA715" s="40"/>
      <c r="AB715" s="40"/>
      <c r="AC715"/>
      <c r="AD715"/>
      <c r="AE715"/>
      <c r="AF715" s="40"/>
      <c r="AG715" s="40"/>
      <c r="AH715" s="40"/>
    </row>
    <row r="716" spans="23:34" x14ac:dyDescent="0.4">
      <c r="W716" s="40"/>
      <c r="X716" s="40"/>
      <c r="Y716" s="40"/>
      <c r="Z716" s="40"/>
      <c r="AA716" s="40"/>
      <c r="AB716" s="40"/>
      <c r="AC716"/>
      <c r="AD716"/>
      <c r="AE716"/>
      <c r="AF716" s="40"/>
      <c r="AG716" s="40"/>
      <c r="AH716" s="40"/>
    </row>
    <row r="717" spans="23:34" x14ac:dyDescent="0.4">
      <c r="W717" s="40"/>
      <c r="X717" s="40"/>
      <c r="Y717" s="40"/>
      <c r="Z717" s="40"/>
      <c r="AA717" s="40"/>
      <c r="AB717" s="40"/>
      <c r="AC717"/>
      <c r="AD717"/>
      <c r="AE717"/>
      <c r="AF717" s="40"/>
      <c r="AG717" s="40"/>
      <c r="AH717" s="40"/>
    </row>
    <row r="718" spans="23:34" x14ac:dyDescent="0.4">
      <c r="W718" s="40"/>
      <c r="X718" s="40"/>
      <c r="Y718" s="40"/>
      <c r="Z718" s="40"/>
      <c r="AA718" s="40"/>
      <c r="AB718" s="40"/>
      <c r="AC718"/>
      <c r="AD718"/>
      <c r="AE718"/>
      <c r="AF718" s="40"/>
      <c r="AG718" s="40"/>
      <c r="AH718" s="40"/>
    </row>
    <row r="719" spans="23:34" x14ac:dyDescent="0.4">
      <c r="W719" s="40"/>
      <c r="X719" s="40"/>
      <c r="Y719" s="40"/>
      <c r="Z719" s="40"/>
      <c r="AA719" s="40"/>
      <c r="AB719" s="40"/>
      <c r="AC719"/>
      <c r="AD719"/>
      <c r="AE719"/>
      <c r="AF719" s="40"/>
      <c r="AG719" s="40"/>
      <c r="AH719" s="40"/>
    </row>
    <row r="720" spans="23:34" x14ac:dyDescent="0.4">
      <c r="W720" s="40"/>
      <c r="X720" s="40"/>
      <c r="Y720" s="40"/>
      <c r="Z720" s="40"/>
      <c r="AA720" s="40"/>
      <c r="AB720" s="40"/>
      <c r="AC720"/>
      <c r="AD720"/>
      <c r="AE720"/>
      <c r="AF720" s="40"/>
      <c r="AG720" s="40"/>
      <c r="AH720" s="40"/>
    </row>
    <row r="721" spans="23:34" x14ac:dyDescent="0.4">
      <c r="W721" s="40"/>
      <c r="X721" s="40"/>
      <c r="Y721" s="40"/>
      <c r="Z721" s="40"/>
      <c r="AA721" s="40"/>
      <c r="AB721" s="40"/>
      <c r="AC721"/>
      <c r="AD721"/>
      <c r="AE721"/>
      <c r="AF721" s="40"/>
      <c r="AG721" s="40"/>
      <c r="AH721" s="40"/>
    </row>
    <row r="722" spans="23:34" x14ac:dyDescent="0.4">
      <c r="W722" s="40"/>
      <c r="X722" s="40"/>
      <c r="Y722" s="40"/>
      <c r="Z722" s="40"/>
      <c r="AA722" s="40"/>
      <c r="AB722" s="40"/>
      <c r="AC722"/>
      <c r="AD722"/>
      <c r="AE722"/>
      <c r="AF722" s="40"/>
      <c r="AG722" s="40"/>
      <c r="AH722" s="40"/>
    </row>
    <row r="723" spans="23:34" x14ac:dyDescent="0.4">
      <c r="W723" s="40"/>
      <c r="X723" s="40"/>
      <c r="Y723" s="40"/>
      <c r="Z723" s="40"/>
      <c r="AA723" s="40"/>
      <c r="AB723" s="40"/>
      <c r="AC723"/>
      <c r="AD723"/>
      <c r="AE723"/>
      <c r="AF723" s="40"/>
      <c r="AG723" s="40"/>
      <c r="AH723" s="40"/>
    </row>
    <row r="724" spans="23:34" x14ac:dyDescent="0.4">
      <c r="W724" s="40"/>
      <c r="X724" s="40"/>
      <c r="Y724" s="40"/>
      <c r="Z724" s="40"/>
      <c r="AA724" s="40"/>
      <c r="AB724" s="40"/>
      <c r="AC724"/>
      <c r="AD724"/>
      <c r="AE724"/>
      <c r="AF724" s="40"/>
      <c r="AG724" s="40"/>
      <c r="AH724" s="40"/>
    </row>
    <row r="725" spans="23:34" x14ac:dyDescent="0.4">
      <c r="W725" s="40"/>
      <c r="X725" s="40"/>
      <c r="Y725" s="40"/>
      <c r="Z725" s="40"/>
      <c r="AA725" s="40"/>
      <c r="AB725" s="40"/>
      <c r="AC725"/>
      <c r="AD725"/>
      <c r="AE725"/>
      <c r="AF725" s="40"/>
      <c r="AG725" s="40"/>
      <c r="AH725" s="40"/>
    </row>
    <row r="726" spans="23:34" x14ac:dyDescent="0.4">
      <c r="W726" s="40"/>
      <c r="X726" s="40"/>
      <c r="Y726" s="40"/>
      <c r="Z726" s="40"/>
      <c r="AA726" s="40"/>
      <c r="AB726" s="40"/>
      <c r="AC726"/>
      <c r="AD726"/>
      <c r="AE726"/>
      <c r="AF726" s="40"/>
      <c r="AG726" s="40"/>
      <c r="AH726" s="40"/>
    </row>
    <row r="727" spans="23:34" x14ac:dyDescent="0.4">
      <c r="W727" s="40"/>
      <c r="X727" s="40"/>
      <c r="Y727" s="40"/>
      <c r="Z727" s="40"/>
      <c r="AA727" s="40"/>
      <c r="AB727" s="40"/>
      <c r="AC727"/>
      <c r="AD727"/>
      <c r="AE727"/>
      <c r="AF727" s="40"/>
      <c r="AG727" s="40"/>
      <c r="AH727" s="40"/>
    </row>
    <row r="728" spans="23:34" x14ac:dyDescent="0.4">
      <c r="W728" s="40"/>
      <c r="X728" s="40"/>
      <c r="Y728" s="40"/>
      <c r="Z728" s="40"/>
      <c r="AA728" s="40"/>
      <c r="AB728" s="40"/>
      <c r="AC728"/>
      <c r="AD728"/>
      <c r="AE728"/>
      <c r="AF728" s="40"/>
      <c r="AG728" s="40"/>
      <c r="AH728" s="40"/>
    </row>
    <row r="729" spans="23:34" x14ac:dyDescent="0.4">
      <c r="W729" s="40"/>
      <c r="X729" s="40"/>
      <c r="Y729" s="40"/>
      <c r="Z729" s="40"/>
      <c r="AA729" s="40"/>
      <c r="AB729" s="40"/>
      <c r="AC729"/>
      <c r="AD729"/>
      <c r="AE729"/>
      <c r="AF729" s="40"/>
      <c r="AG729" s="40"/>
      <c r="AH729" s="40"/>
    </row>
    <row r="730" spans="23:34" x14ac:dyDescent="0.4">
      <c r="W730" s="40"/>
      <c r="X730" s="40"/>
      <c r="Y730" s="40"/>
      <c r="Z730" s="40"/>
      <c r="AA730" s="40"/>
      <c r="AB730" s="40"/>
      <c r="AC730"/>
      <c r="AD730"/>
      <c r="AE730"/>
      <c r="AF730" s="40"/>
      <c r="AG730" s="40"/>
      <c r="AH730" s="40"/>
    </row>
    <row r="731" spans="23:34" x14ac:dyDescent="0.4">
      <c r="W731" s="40"/>
      <c r="X731" s="40"/>
      <c r="Y731" s="40"/>
      <c r="Z731" s="40"/>
      <c r="AA731" s="40"/>
      <c r="AB731" s="40"/>
      <c r="AC731"/>
      <c r="AD731"/>
      <c r="AE731"/>
      <c r="AF731" s="40"/>
      <c r="AG731" s="40"/>
      <c r="AH731" s="40"/>
    </row>
    <row r="732" spans="23:34" x14ac:dyDescent="0.4">
      <c r="W732" s="40"/>
      <c r="X732" s="40"/>
      <c r="Y732" s="40"/>
      <c r="Z732" s="40"/>
      <c r="AA732" s="40"/>
      <c r="AB732" s="40"/>
      <c r="AC732"/>
      <c r="AD732"/>
      <c r="AE732"/>
      <c r="AF732" s="40"/>
      <c r="AG732" s="40"/>
      <c r="AH732" s="40"/>
    </row>
    <row r="733" spans="23:34" x14ac:dyDescent="0.4">
      <c r="W733" s="40"/>
      <c r="X733" s="40"/>
      <c r="Y733" s="40"/>
      <c r="Z733" s="40"/>
      <c r="AA733" s="40"/>
      <c r="AB733" s="40"/>
      <c r="AC733"/>
      <c r="AD733"/>
      <c r="AE733"/>
      <c r="AF733" s="40"/>
      <c r="AG733" s="40"/>
      <c r="AH733" s="40"/>
    </row>
    <row r="734" spans="23:34" x14ac:dyDescent="0.4">
      <c r="W734" s="40"/>
      <c r="X734" s="40"/>
      <c r="Y734" s="40"/>
      <c r="Z734" s="40"/>
      <c r="AA734" s="40"/>
      <c r="AB734" s="40"/>
      <c r="AC734"/>
      <c r="AD734"/>
      <c r="AE734"/>
      <c r="AF734" s="40"/>
      <c r="AG734" s="40"/>
      <c r="AH734" s="40"/>
    </row>
    <row r="735" spans="23:34" x14ac:dyDescent="0.4">
      <c r="W735" s="40"/>
      <c r="X735" s="40"/>
      <c r="Y735" s="40"/>
      <c r="Z735" s="40"/>
      <c r="AA735" s="40"/>
      <c r="AB735" s="40"/>
      <c r="AC735"/>
      <c r="AD735"/>
      <c r="AE735"/>
      <c r="AF735" s="40"/>
      <c r="AG735" s="40"/>
      <c r="AH735" s="40"/>
    </row>
    <row r="736" spans="23:34" x14ac:dyDescent="0.4">
      <c r="W736" s="40"/>
      <c r="X736" s="40"/>
      <c r="Y736" s="40"/>
      <c r="Z736" s="40"/>
      <c r="AA736" s="40"/>
      <c r="AB736" s="40"/>
      <c r="AC736"/>
      <c r="AD736"/>
      <c r="AE736"/>
      <c r="AF736" s="40"/>
      <c r="AG736" s="40"/>
      <c r="AH736" s="40"/>
    </row>
    <row r="737" spans="23:34" x14ac:dyDescent="0.4">
      <c r="W737" s="40"/>
      <c r="X737" s="40"/>
      <c r="Y737" s="40"/>
      <c r="Z737" s="40"/>
      <c r="AA737" s="40"/>
      <c r="AB737" s="40"/>
      <c r="AC737"/>
      <c r="AD737"/>
      <c r="AE737"/>
      <c r="AF737" s="40"/>
      <c r="AG737" s="40"/>
      <c r="AH737" s="40"/>
    </row>
    <row r="738" spans="23:34" x14ac:dyDescent="0.4">
      <c r="W738" s="40"/>
      <c r="X738" s="40"/>
      <c r="Y738" s="40"/>
      <c r="Z738" s="40"/>
      <c r="AA738" s="40"/>
      <c r="AB738" s="40"/>
      <c r="AC738"/>
      <c r="AD738"/>
      <c r="AE738"/>
      <c r="AF738" s="40"/>
      <c r="AG738" s="40"/>
      <c r="AH738" s="40"/>
    </row>
    <row r="739" spans="23:34" x14ac:dyDescent="0.4">
      <c r="W739" s="40"/>
      <c r="X739" s="40"/>
      <c r="Y739" s="40"/>
      <c r="Z739" s="40"/>
      <c r="AA739" s="40"/>
      <c r="AB739" s="40"/>
      <c r="AC739"/>
      <c r="AD739"/>
      <c r="AE739"/>
      <c r="AF739" s="40"/>
      <c r="AG739" s="40"/>
      <c r="AH739" s="40"/>
    </row>
    <row r="740" spans="23:34" x14ac:dyDescent="0.4">
      <c r="W740" s="40"/>
      <c r="X740" s="40"/>
      <c r="Y740" s="40"/>
      <c r="Z740" s="40"/>
      <c r="AA740" s="40"/>
      <c r="AB740" s="40"/>
      <c r="AC740"/>
      <c r="AD740"/>
      <c r="AE740"/>
      <c r="AF740" s="40"/>
      <c r="AG740" s="40"/>
      <c r="AH740" s="40"/>
    </row>
    <row r="741" spans="23:34" x14ac:dyDescent="0.4">
      <c r="W741" s="40"/>
      <c r="X741" s="40"/>
      <c r="Y741" s="40"/>
      <c r="Z741" s="40"/>
      <c r="AA741" s="40"/>
      <c r="AB741" s="40"/>
      <c r="AC741"/>
      <c r="AD741"/>
      <c r="AE741"/>
      <c r="AF741" s="40"/>
      <c r="AG741" s="40"/>
      <c r="AH741" s="40"/>
    </row>
    <row r="742" spans="23:34" x14ac:dyDescent="0.4">
      <c r="W742" s="40"/>
      <c r="X742" s="40"/>
      <c r="Y742" s="40"/>
      <c r="Z742" s="40"/>
      <c r="AA742" s="40"/>
      <c r="AB742" s="40"/>
      <c r="AC742"/>
      <c r="AD742"/>
      <c r="AE742"/>
      <c r="AF742" s="40"/>
      <c r="AG742" s="40"/>
      <c r="AH742" s="40"/>
    </row>
    <row r="743" spans="23:34" x14ac:dyDescent="0.4">
      <c r="W743" s="40"/>
      <c r="X743" s="40"/>
      <c r="Y743" s="40"/>
      <c r="Z743" s="40"/>
      <c r="AA743" s="40"/>
      <c r="AB743" s="40"/>
      <c r="AC743"/>
      <c r="AD743"/>
      <c r="AE743"/>
      <c r="AF743" s="40"/>
      <c r="AG743" s="40"/>
      <c r="AH743" s="40"/>
    </row>
    <row r="744" spans="23:34" x14ac:dyDescent="0.4">
      <c r="W744" s="40"/>
      <c r="X744" s="40"/>
      <c r="Y744" s="40"/>
      <c r="Z744" s="40"/>
      <c r="AA744" s="40"/>
      <c r="AB744" s="40"/>
      <c r="AC744"/>
      <c r="AD744"/>
      <c r="AE744"/>
      <c r="AF744" s="40"/>
      <c r="AG744" s="40"/>
      <c r="AH744" s="40"/>
    </row>
    <row r="745" spans="23:34" x14ac:dyDescent="0.4">
      <c r="W745" s="40"/>
      <c r="X745" s="40"/>
      <c r="Y745" s="40"/>
      <c r="Z745" s="40"/>
      <c r="AA745" s="40"/>
      <c r="AB745" s="40"/>
      <c r="AC745"/>
      <c r="AD745"/>
      <c r="AE745"/>
      <c r="AF745" s="40"/>
      <c r="AG745" s="40"/>
      <c r="AH745" s="40"/>
    </row>
    <row r="746" spans="23:34" x14ac:dyDescent="0.4">
      <c r="W746" s="40"/>
      <c r="X746" s="40"/>
      <c r="Y746" s="40"/>
      <c r="Z746" s="40"/>
      <c r="AA746" s="40"/>
      <c r="AB746" s="40"/>
      <c r="AC746"/>
      <c r="AD746"/>
      <c r="AE746"/>
      <c r="AF746" s="40"/>
      <c r="AG746" s="40"/>
      <c r="AH746" s="40"/>
    </row>
    <row r="747" spans="23:34" x14ac:dyDescent="0.4">
      <c r="W747" s="40"/>
      <c r="X747" s="40"/>
      <c r="Y747" s="40"/>
      <c r="Z747" s="40"/>
      <c r="AA747" s="40"/>
      <c r="AB747" s="40"/>
      <c r="AC747"/>
      <c r="AD747"/>
      <c r="AE747"/>
      <c r="AF747" s="40"/>
      <c r="AG747" s="40"/>
      <c r="AH747" s="40"/>
    </row>
    <row r="748" spans="23:34" x14ac:dyDescent="0.4">
      <c r="W748" s="40"/>
      <c r="X748" s="40"/>
      <c r="Y748" s="40"/>
      <c r="Z748" s="40"/>
      <c r="AA748" s="40"/>
      <c r="AB748" s="40"/>
      <c r="AC748"/>
      <c r="AD748"/>
      <c r="AE748"/>
      <c r="AF748" s="40"/>
      <c r="AG748" s="40"/>
      <c r="AH748" s="40"/>
    </row>
    <row r="749" spans="23:34" x14ac:dyDescent="0.4">
      <c r="W749" s="40"/>
      <c r="X749" s="40"/>
      <c r="Y749" s="40"/>
      <c r="Z749" s="40"/>
      <c r="AA749" s="40"/>
      <c r="AB749" s="40"/>
      <c r="AC749"/>
      <c r="AD749"/>
      <c r="AE749"/>
      <c r="AF749" s="40"/>
      <c r="AG749" s="40"/>
      <c r="AH749" s="40"/>
    </row>
    <row r="750" spans="23:34" x14ac:dyDescent="0.4">
      <c r="W750" s="40"/>
      <c r="X750" s="40"/>
      <c r="Y750" s="40"/>
      <c r="Z750" s="40"/>
      <c r="AA750" s="40"/>
      <c r="AB750" s="40"/>
      <c r="AC750"/>
      <c r="AD750"/>
      <c r="AE750"/>
      <c r="AF750" s="40"/>
      <c r="AG750" s="40"/>
      <c r="AH750" s="40"/>
    </row>
    <row r="751" spans="23:34" x14ac:dyDescent="0.4">
      <c r="W751" s="40"/>
      <c r="X751" s="40"/>
      <c r="Y751" s="40"/>
      <c r="Z751" s="40"/>
      <c r="AA751" s="40"/>
      <c r="AB751" s="40"/>
      <c r="AC751"/>
      <c r="AD751"/>
      <c r="AE751"/>
      <c r="AF751" s="40"/>
      <c r="AG751" s="40"/>
      <c r="AH751" s="40"/>
    </row>
    <row r="752" spans="23:34" x14ac:dyDescent="0.4">
      <c r="W752" s="40"/>
      <c r="X752" s="40"/>
      <c r="Y752" s="40"/>
      <c r="Z752" s="40"/>
      <c r="AA752" s="40"/>
      <c r="AB752" s="40"/>
      <c r="AC752"/>
      <c r="AD752"/>
      <c r="AE752"/>
      <c r="AF752" s="40"/>
      <c r="AG752" s="40"/>
      <c r="AH752" s="40"/>
    </row>
    <row r="753" spans="23:34" x14ac:dyDescent="0.4">
      <c r="W753" s="40"/>
      <c r="X753" s="40"/>
      <c r="Y753" s="40"/>
      <c r="Z753" s="40"/>
      <c r="AA753" s="40"/>
      <c r="AB753" s="40"/>
      <c r="AC753"/>
      <c r="AD753"/>
      <c r="AE753"/>
      <c r="AF753" s="40"/>
      <c r="AG753" s="40"/>
      <c r="AH753" s="40"/>
    </row>
    <row r="754" spans="23:34" x14ac:dyDescent="0.4">
      <c r="W754" s="40"/>
      <c r="X754" s="40"/>
      <c r="Y754" s="40"/>
      <c r="Z754" s="40"/>
      <c r="AA754" s="40"/>
      <c r="AB754" s="40"/>
      <c r="AC754"/>
      <c r="AD754"/>
      <c r="AE754"/>
      <c r="AF754" s="40"/>
      <c r="AG754" s="40"/>
      <c r="AH754" s="40"/>
    </row>
    <row r="755" spans="23:34" x14ac:dyDescent="0.4">
      <c r="W755" s="40"/>
      <c r="X755" s="40"/>
      <c r="Y755" s="40"/>
      <c r="Z755" s="40"/>
      <c r="AA755" s="40"/>
      <c r="AB755" s="40"/>
      <c r="AC755"/>
      <c r="AD755"/>
      <c r="AE755"/>
      <c r="AF755" s="40"/>
      <c r="AG755" s="40"/>
      <c r="AH755" s="40"/>
    </row>
    <row r="756" spans="23:34" x14ac:dyDescent="0.4">
      <c r="W756" s="40"/>
      <c r="X756" s="40"/>
      <c r="Y756" s="40"/>
      <c r="Z756" s="40"/>
      <c r="AA756" s="40"/>
      <c r="AB756" s="40"/>
      <c r="AC756"/>
      <c r="AD756"/>
      <c r="AE756"/>
      <c r="AF756" s="40"/>
      <c r="AG756" s="40"/>
      <c r="AH756" s="40"/>
    </row>
    <row r="757" spans="23:34" x14ac:dyDescent="0.4">
      <c r="W757" s="40"/>
      <c r="X757" s="40"/>
      <c r="Y757" s="40"/>
      <c r="Z757" s="40"/>
      <c r="AA757" s="40"/>
      <c r="AB757" s="40"/>
      <c r="AC757"/>
      <c r="AD757"/>
      <c r="AE757"/>
      <c r="AF757" s="40"/>
      <c r="AG757" s="40"/>
      <c r="AH757" s="40"/>
    </row>
    <row r="758" spans="23:34" x14ac:dyDescent="0.4">
      <c r="W758" s="40"/>
      <c r="X758" s="40"/>
      <c r="Y758" s="40"/>
      <c r="Z758" s="40"/>
      <c r="AA758" s="40"/>
      <c r="AB758" s="40"/>
      <c r="AC758"/>
      <c r="AD758"/>
      <c r="AE758"/>
      <c r="AF758" s="40"/>
      <c r="AG758" s="40"/>
      <c r="AH758" s="40"/>
    </row>
    <row r="759" spans="23:34" x14ac:dyDescent="0.4">
      <c r="W759" s="40"/>
      <c r="X759" s="40"/>
      <c r="Y759" s="40"/>
      <c r="Z759" s="40"/>
      <c r="AA759" s="40"/>
      <c r="AB759" s="40"/>
      <c r="AC759"/>
      <c r="AD759"/>
      <c r="AE759"/>
      <c r="AF759" s="40"/>
      <c r="AG759" s="40"/>
      <c r="AH759" s="40"/>
    </row>
    <row r="760" spans="23:34" x14ac:dyDescent="0.4">
      <c r="W760" s="40"/>
      <c r="X760" s="40"/>
      <c r="Y760" s="40"/>
      <c r="Z760" s="40"/>
      <c r="AA760" s="40"/>
      <c r="AB760" s="40"/>
      <c r="AC760"/>
      <c r="AD760"/>
      <c r="AE760"/>
      <c r="AF760" s="40"/>
      <c r="AG760" s="40"/>
      <c r="AH760" s="40"/>
    </row>
    <row r="761" spans="23:34" x14ac:dyDescent="0.4">
      <c r="W761" s="40"/>
      <c r="X761" s="40"/>
      <c r="Y761" s="40"/>
      <c r="Z761" s="40"/>
      <c r="AA761" s="40"/>
      <c r="AB761" s="40"/>
      <c r="AC761"/>
      <c r="AD761"/>
      <c r="AE761"/>
      <c r="AF761" s="40"/>
      <c r="AG761" s="40"/>
      <c r="AH761" s="40"/>
    </row>
    <row r="762" spans="23:34" x14ac:dyDescent="0.4">
      <c r="W762" s="40"/>
      <c r="X762" s="40"/>
      <c r="Y762" s="40"/>
      <c r="Z762" s="40"/>
      <c r="AA762" s="40"/>
      <c r="AB762" s="40"/>
      <c r="AC762"/>
      <c r="AD762"/>
      <c r="AE762"/>
      <c r="AF762" s="40"/>
      <c r="AG762" s="40"/>
      <c r="AH762" s="40"/>
    </row>
    <row r="763" spans="23:34" x14ac:dyDescent="0.4">
      <c r="W763" s="40"/>
      <c r="X763" s="40"/>
      <c r="Y763" s="40"/>
      <c r="Z763" s="40"/>
      <c r="AA763" s="40"/>
      <c r="AB763" s="40"/>
      <c r="AC763"/>
      <c r="AD763"/>
      <c r="AE763"/>
      <c r="AF763" s="40"/>
      <c r="AG763" s="40"/>
      <c r="AH763" s="40"/>
    </row>
    <row r="764" spans="23:34" x14ac:dyDescent="0.4">
      <c r="W764" s="40"/>
      <c r="X764" s="40"/>
      <c r="Y764" s="40"/>
      <c r="Z764" s="40"/>
      <c r="AA764" s="40"/>
      <c r="AB764" s="40"/>
      <c r="AC764"/>
      <c r="AD764"/>
      <c r="AE764"/>
      <c r="AF764" s="40"/>
      <c r="AG764" s="40"/>
      <c r="AH764" s="40"/>
    </row>
    <row r="765" spans="23:34" x14ac:dyDescent="0.4">
      <c r="W765" s="40"/>
      <c r="X765" s="40"/>
      <c r="Y765" s="40"/>
      <c r="Z765" s="40"/>
      <c r="AA765" s="40"/>
      <c r="AB765" s="40"/>
      <c r="AC765"/>
      <c r="AD765"/>
      <c r="AE765"/>
      <c r="AF765" s="40"/>
      <c r="AG765" s="40"/>
      <c r="AH765" s="40"/>
    </row>
    <row r="766" spans="23:34" x14ac:dyDescent="0.4">
      <c r="W766" s="40"/>
      <c r="X766" s="40"/>
      <c r="Y766" s="40"/>
      <c r="Z766" s="40"/>
      <c r="AA766" s="40"/>
      <c r="AB766" s="40"/>
      <c r="AC766"/>
      <c r="AD766"/>
      <c r="AE766"/>
      <c r="AF766" s="40"/>
      <c r="AG766" s="40"/>
      <c r="AH766" s="40"/>
    </row>
    <row r="767" spans="23:34" x14ac:dyDescent="0.4">
      <c r="W767" s="40"/>
      <c r="X767" s="40"/>
      <c r="Y767" s="40"/>
      <c r="Z767" s="40"/>
      <c r="AA767" s="40"/>
      <c r="AB767" s="40"/>
      <c r="AC767"/>
      <c r="AD767"/>
      <c r="AE767"/>
      <c r="AF767" s="40"/>
      <c r="AG767" s="40"/>
      <c r="AH767" s="40"/>
    </row>
    <row r="768" spans="23:34" x14ac:dyDescent="0.4">
      <c r="W768" s="40"/>
      <c r="X768" s="40"/>
      <c r="Y768" s="40"/>
      <c r="Z768" s="40"/>
      <c r="AA768" s="40"/>
      <c r="AB768" s="40"/>
      <c r="AC768"/>
      <c r="AD768"/>
      <c r="AE768"/>
      <c r="AF768" s="40"/>
      <c r="AG768" s="40"/>
      <c r="AH768" s="40"/>
    </row>
    <row r="769" spans="23:34" x14ac:dyDescent="0.4">
      <c r="W769" s="40"/>
      <c r="X769" s="40"/>
      <c r="Y769" s="40"/>
      <c r="Z769" s="40"/>
      <c r="AA769" s="40"/>
      <c r="AB769" s="40"/>
      <c r="AC769"/>
      <c r="AD769"/>
      <c r="AE769"/>
      <c r="AF769" s="40"/>
      <c r="AG769" s="40"/>
      <c r="AH769" s="40"/>
    </row>
    <row r="770" spans="23:34" x14ac:dyDescent="0.4">
      <c r="W770" s="40"/>
      <c r="X770" s="40"/>
      <c r="Y770" s="40"/>
      <c r="Z770" s="40"/>
      <c r="AA770" s="40"/>
      <c r="AB770" s="40"/>
      <c r="AC770"/>
      <c r="AD770"/>
      <c r="AE770"/>
      <c r="AF770" s="40"/>
      <c r="AG770" s="40"/>
      <c r="AH770" s="40"/>
    </row>
    <row r="771" spans="23:34" x14ac:dyDescent="0.4">
      <c r="W771" s="40"/>
      <c r="X771" s="40"/>
      <c r="Y771" s="40"/>
      <c r="Z771" s="40"/>
      <c r="AA771" s="40"/>
      <c r="AB771" s="40"/>
      <c r="AC771"/>
      <c r="AD771"/>
      <c r="AE771"/>
      <c r="AF771" s="40"/>
      <c r="AG771" s="40"/>
      <c r="AH771" s="40"/>
    </row>
    <row r="772" spans="23:34" x14ac:dyDescent="0.4">
      <c r="W772" s="40"/>
      <c r="X772" s="40"/>
      <c r="Y772" s="40"/>
      <c r="Z772" s="40"/>
      <c r="AA772" s="40"/>
      <c r="AB772" s="40"/>
      <c r="AC772"/>
      <c r="AD772"/>
      <c r="AE772"/>
      <c r="AF772" s="40"/>
      <c r="AG772" s="40"/>
      <c r="AH772" s="40"/>
    </row>
    <row r="773" spans="23:34" x14ac:dyDescent="0.4">
      <c r="W773" s="40"/>
      <c r="X773" s="40"/>
      <c r="Y773" s="40"/>
      <c r="Z773" s="40"/>
      <c r="AA773" s="40"/>
      <c r="AB773" s="40"/>
      <c r="AC773"/>
      <c r="AD773"/>
      <c r="AE773"/>
      <c r="AF773" s="40"/>
      <c r="AG773" s="40"/>
      <c r="AH773" s="40"/>
    </row>
    <row r="774" spans="23:34" x14ac:dyDescent="0.4">
      <c r="W774" s="40"/>
      <c r="X774" s="40"/>
      <c r="Y774" s="40"/>
      <c r="Z774" s="40"/>
      <c r="AA774" s="40"/>
      <c r="AB774" s="40"/>
      <c r="AC774"/>
      <c r="AD774"/>
      <c r="AE774"/>
      <c r="AF774" s="40"/>
      <c r="AG774" s="40"/>
      <c r="AH774" s="40"/>
    </row>
    <row r="775" spans="23:34" x14ac:dyDescent="0.4">
      <c r="W775" s="40"/>
      <c r="X775" s="40"/>
      <c r="Y775" s="40"/>
      <c r="Z775" s="40"/>
      <c r="AA775" s="40"/>
      <c r="AB775" s="40"/>
      <c r="AC775"/>
      <c r="AD775"/>
      <c r="AE775"/>
      <c r="AF775" s="40"/>
      <c r="AG775" s="40"/>
      <c r="AH775" s="40"/>
    </row>
    <row r="776" spans="23:34" x14ac:dyDescent="0.4">
      <c r="W776" s="40"/>
      <c r="X776" s="40"/>
      <c r="Y776" s="40"/>
      <c r="Z776" s="40"/>
      <c r="AA776" s="40"/>
      <c r="AB776" s="40"/>
      <c r="AC776"/>
      <c r="AD776"/>
      <c r="AE776"/>
      <c r="AF776" s="40"/>
      <c r="AG776" s="40"/>
      <c r="AH776" s="40"/>
    </row>
    <row r="777" spans="23:34" x14ac:dyDescent="0.4">
      <c r="W777" s="40"/>
      <c r="X777" s="40"/>
      <c r="Y777" s="40"/>
      <c r="Z777" s="40"/>
      <c r="AA777" s="40"/>
      <c r="AB777" s="40"/>
      <c r="AC777"/>
      <c r="AD777"/>
      <c r="AE777"/>
      <c r="AF777" s="40"/>
      <c r="AG777" s="40"/>
      <c r="AH777" s="40"/>
    </row>
    <row r="778" spans="23:34" x14ac:dyDescent="0.4">
      <c r="W778" s="40"/>
      <c r="X778" s="40"/>
      <c r="Y778" s="40"/>
      <c r="Z778" s="40"/>
      <c r="AA778" s="40"/>
      <c r="AB778" s="40"/>
      <c r="AC778"/>
      <c r="AD778"/>
      <c r="AE778"/>
      <c r="AF778" s="40"/>
      <c r="AG778" s="40"/>
      <c r="AH778" s="40"/>
    </row>
    <row r="779" spans="23:34" x14ac:dyDescent="0.4">
      <c r="W779" s="40"/>
      <c r="X779" s="40"/>
      <c r="Y779" s="40"/>
      <c r="Z779" s="40"/>
      <c r="AA779" s="40"/>
      <c r="AB779" s="40"/>
      <c r="AC779"/>
      <c r="AD779"/>
      <c r="AE779"/>
      <c r="AF779" s="40"/>
      <c r="AG779" s="40"/>
      <c r="AH779" s="40"/>
    </row>
    <row r="780" spans="23:34" x14ac:dyDescent="0.4">
      <c r="W780" s="40"/>
      <c r="X780" s="40"/>
      <c r="Y780" s="40"/>
      <c r="Z780" s="40"/>
      <c r="AA780" s="40"/>
      <c r="AB780" s="40"/>
      <c r="AC780"/>
      <c r="AD780"/>
      <c r="AE780"/>
      <c r="AF780" s="40"/>
      <c r="AG780" s="40"/>
      <c r="AH780" s="40"/>
    </row>
    <row r="781" spans="23:34" x14ac:dyDescent="0.4">
      <c r="W781" s="40"/>
      <c r="X781" s="40"/>
      <c r="Y781" s="40"/>
      <c r="Z781" s="40"/>
      <c r="AA781" s="40"/>
      <c r="AB781" s="40"/>
      <c r="AC781"/>
      <c r="AD781"/>
      <c r="AE781"/>
      <c r="AF781" s="40"/>
      <c r="AG781" s="40"/>
      <c r="AH781" s="40"/>
    </row>
    <row r="782" spans="23:34" x14ac:dyDescent="0.4">
      <c r="W782" s="40"/>
      <c r="X782" s="40"/>
      <c r="Y782" s="40"/>
      <c r="Z782" s="40"/>
      <c r="AA782" s="40"/>
      <c r="AB782" s="40"/>
      <c r="AC782"/>
      <c r="AD782"/>
      <c r="AE782"/>
      <c r="AF782" s="40"/>
      <c r="AG782" s="40"/>
      <c r="AH782" s="40"/>
    </row>
    <row r="783" spans="23:34" x14ac:dyDescent="0.4">
      <c r="W783" s="40"/>
      <c r="X783" s="40"/>
      <c r="Y783" s="40"/>
      <c r="Z783" s="40"/>
      <c r="AA783" s="40"/>
      <c r="AB783" s="40"/>
      <c r="AC783"/>
      <c r="AD783"/>
      <c r="AE783"/>
      <c r="AF783" s="40"/>
      <c r="AG783" s="40"/>
      <c r="AH783" s="40"/>
    </row>
    <row r="784" spans="23:34" x14ac:dyDescent="0.4">
      <c r="W784" s="40"/>
      <c r="X784" s="40"/>
      <c r="Y784" s="40"/>
      <c r="Z784" s="40"/>
      <c r="AA784" s="40"/>
      <c r="AB784" s="40"/>
      <c r="AC784"/>
      <c r="AD784"/>
      <c r="AE784"/>
      <c r="AF784" s="40"/>
      <c r="AG784" s="40"/>
      <c r="AH784" s="40"/>
    </row>
    <row r="785" spans="23:34" x14ac:dyDescent="0.4">
      <c r="W785" s="40"/>
      <c r="X785" s="40"/>
      <c r="Y785" s="40"/>
      <c r="Z785" s="40"/>
      <c r="AA785" s="40"/>
      <c r="AB785" s="40"/>
      <c r="AC785"/>
      <c r="AD785"/>
      <c r="AE785"/>
      <c r="AF785" s="40"/>
      <c r="AG785" s="40"/>
      <c r="AH785" s="40"/>
    </row>
    <row r="786" spans="23:34" x14ac:dyDescent="0.4">
      <c r="W786" s="40"/>
      <c r="X786" s="40"/>
      <c r="Y786" s="40"/>
      <c r="Z786" s="40"/>
      <c r="AA786" s="40"/>
      <c r="AB786" s="40"/>
      <c r="AC786"/>
      <c r="AD786"/>
      <c r="AE786"/>
      <c r="AF786" s="40"/>
      <c r="AG786" s="40"/>
      <c r="AH786" s="40"/>
    </row>
    <row r="787" spans="23:34" x14ac:dyDescent="0.4">
      <c r="W787" s="40"/>
      <c r="X787" s="40"/>
      <c r="Y787" s="40"/>
      <c r="Z787" s="40"/>
      <c r="AA787" s="40"/>
      <c r="AB787" s="40"/>
      <c r="AC787"/>
      <c r="AD787"/>
      <c r="AE787"/>
      <c r="AF787" s="40"/>
      <c r="AG787" s="40"/>
      <c r="AH787" s="40"/>
    </row>
    <row r="788" spans="23:34" x14ac:dyDescent="0.4">
      <c r="W788" s="40"/>
      <c r="X788" s="40"/>
      <c r="Y788" s="40"/>
      <c r="Z788" s="40"/>
      <c r="AA788" s="40"/>
      <c r="AB788" s="40"/>
      <c r="AC788"/>
      <c r="AD788"/>
      <c r="AE788"/>
      <c r="AF788" s="40"/>
      <c r="AG788" s="40"/>
      <c r="AH788" s="40"/>
    </row>
    <row r="789" spans="23:34" x14ac:dyDescent="0.4">
      <c r="W789" s="40"/>
      <c r="X789" s="40"/>
      <c r="Y789" s="40"/>
      <c r="Z789" s="40"/>
      <c r="AA789" s="40"/>
      <c r="AB789" s="40"/>
      <c r="AC789"/>
      <c r="AD789"/>
      <c r="AE789"/>
      <c r="AF789" s="40"/>
      <c r="AG789" s="40"/>
      <c r="AH789" s="40"/>
    </row>
    <row r="790" spans="23:34" x14ac:dyDescent="0.4">
      <c r="W790" s="40"/>
      <c r="X790" s="40"/>
      <c r="Y790" s="40"/>
      <c r="Z790" s="40"/>
      <c r="AA790" s="40"/>
      <c r="AB790" s="40"/>
      <c r="AC790"/>
      <c r="AD790"/>
      <c r="AE790"/>
      <c r="AF790" s="40"/>
      <c r="AG790" s="40"/>
      <c r="AH790" s="40"/>
    </row>
    <row r="791" spans="23:34" x14ac:dyDescent="0.4">
      <c r="W791" s="40"/>
      <c r="X791" s="40"/>
      <c r="Y791" s="40"/>
      <c r="Z791" s="40"/>
      <c r="AA791" s="40"/>
      <c r="AB791" s="40"/>
      <c r="AC791"/>
      <c r="AD791"/>
      <c r="AE791"/>
      <c r="AF791" s="40"/>
      <c r="AG791" s="40"/>
      <c r="AH791" s="40"/>
    </row>
    <row r="792" spans="23:34" x14ac:dyDescent="0.4">
      <c r="W792" s="40"/>
      <c r="X792" s="40"/>
      <c r="Y792" s="40"/>
      <c r="Z792" s="40"/>
      <c r="AA792" s="40"/>
      <c r="AB792" s="40"/>
      <c r="AC792"/>
      <c r="AD792"/>
      <c r="AE792"/>
      <c r="AF792" s="40"/>
      <c r="AG792" s="40"/>
      <c r="AH792" s="40"/>
    </row>
    <row r="793" spans="23:34" x14ac:dyDescent="0.4">
      <c r="W793" s="40"/>
      <c r="X793" s="40"/>
      <c r="Y793" s="40"/>
      <c r="Z793" s="40"/>
      <c r="AA793" s="40"/>
      <c r="AB793" s="40"/>
      <c r="AC793"/>
      <c r="AD793"/>
      <c r="AE793"/>
      <c r="AF793" s="40"/>
      <c r="AG793" s="40"/>
      <c r="AH793" s="40"/>
    </row>
    <row r="794" spans="23:34" x14ac:dyDescent="0.4">
      <c r="W794" s="40"/>
      <c r="X794" s="40"/>
      <c r="Y794" s="40"/>
      <c r="Z794" s="40"/>
      <c r="AA794" s="40"/>
      <c r="AB794" s="40"/>
      <c r="AC794"/>
      <c r="AD794"/>
      <c r="AE794"/>
      <c r="AF794" s="40"/>
      <c r="AG794" s="40"/>
      <c r="AH794" s="40"/>
    </row>
    <row r="795" spans="23:34" x14ac:dyDescent="0.4">
      <c r="W795" s="40"/>
      <c r="X795" s="40"/>
      <c r="Y795" s="40"/>
      <c r="Z795" s="40"/>
      <c r="AA795" s="40"/>
      <c r="AB795" s="40"/>
      <c r="AC795"/>
      <c r="AD795"/>
      <c r="AE795"/>
      <c r="AF795" s="40"/>
      <c r="AG795" s="40"/>
      <c r="AH795" s="40"/>
    </row>
    <row r="796" spans="23:34" x14ac:dyDescent="0.4">
      <c r="W796" s="40"/>
      <c r="X796" s="40"/>
      <c r="Y796" s="40"/>
      <c r="Z796" s="40"/>
      <c r="AA796" s="40"/>
      <c r="AB796" s="40"/>
      <c r="AC796"/>
      <c r="AD796"/>
      <c r="AE796"/>
      <c r="AF796" s="40"/>
      <c r="AG796" s="40"/>
      <c r="AH796" s="40"/>
    </row>
    <row r="797" spans="23:34" x14ac:dyDescent="0.4">
      <c r="W797" s="40"/>
      <c r="X797" s="40"/>
      <c r="Y797" s="40"/>
      <c r="Z797" s="40"/>
      <c r="AA797" s="40"/>
      <c r="AB797" s="40"/>
      <c r="AC797"/>
      <c r="AD797"/>
      <c r="AE797"/>
      <c r="AF797" s="40"/>
      <c r="AG797" s="40"/>
      <c r="AH797" s="40"/>
    </row>
    <row r="798" spans="23:34" x14ac:dyDescent="0.4">
      <c r="W798" s="40"/>
      <c r="X798" s="40"/>
      <c r="Y798" s="40"/>
      <c r="Z798" s="40"/>
      <c r="AA798" s="40"/>
      <c r="AB798" s="40"/>
      <c r="AC798"/>
      <c r="AD798"/>
      <c r="AE798"/>
      <c r="AF798" s="40"/>
      <c r="AG798" s="40"/>
      <c r="AH798" s="40"/>
    </row>
    <row r="799" spans="23:34" x14ac:dyDescent="0.4">
      <c r="W799" s="40"/>
      <c r="X799" s="40"/>
      <c r="Y799" s="40"/>
      <c r="Z799" s="40"/>
      <c r="AA799" s="40"/>
      <c r="AB799" s="40"/>
      <c r="AC799"/>
      <c r="AD799"/>
      <c r="AE799"/>
      <c r="AF799" s="40"/>
      <c r="AG799" s="40"/>
      <c r="AH799" s="40"/>
    </row>
    <row r="800" spans="23:34" x14ac:dyDescent="0.4">
      <c r="W800" s="40"/>
      <c r="X800" s="40"/>
      <c r="Y800" s="40"/>
      <c r="Z800" s="40"/>
      <c r="AA800" s="40"/>
      <c r="AB800" s="40"/>
      <c r="AC800"/>
      <c r="AD800"/>
      <c r="AE800"/>
      <c r="AF800" s="40"/>
      <c r="AG800" s="40"/>
      <c r="AH800" s="40"/>
    </row>
    <row r="801" spans="23:34" x14ac:dyDescent="0.4">
      <c r="W801" s="40"/>
      <c r="X801" s="40"/>
      <c r="Y801" s="40"/>
      <c r="Z801" s="40"/>
      <c r="AA801" s="40"/>
      <c r="AB801" s="40"/>
      <c r="AC801"/>
      <c r="AD801"/>
      <c r="AE801"/>
      <c r="AF801" s="40"/>
      <c r="AG801" s="40"/>
      <c r="AH801" s="40"/>
    </row>
    <row r="802" spans="23:34" x14ac:dyDescent="0.4">
      <c r="W802" s="40"/>
      <c r="X802" s="40"/>
      <c r="Y802" s="40"/>
      <c r="Z802" s="40"/>
      <c r="AA802" s="40"/>
      <c r="AB802" s="40"/>
      <c r="AC802"/>
      <c r="AD802"/>
      <c r="AE802"/>
      <c r="AF802" s="40"/>
      <c r="AG802" s="40"/>
      <c r="AH802" s="40"/>
    </row>
    <row r="803" spans="23:34" x14ac:dyDescent="0.4">
      <c r="W803" s="40"/>
      <c r="X803" s="40"/>
      <c r="Y803" s="40"/>
      <c r="Z803" s="40"/>
      <c r="AA803" s="40"/>
      <c r="AB803" s="40"/>
      <c r="AC803"/>
      <c r="AD803"/>
      <c r="AE803"/>
      <c r="AF803" s="40"/>
      <c r="AG803" s="40"/>
      <c r="AH803" s="40"/>
    </row>
    <row r="804" spans="23:34" x14ac:dyDescent="0.4">
      <c r="W804" s="40"/>
      <c r="X804" s="40"/>
      <c r="Y804" s="40"/>
      <c r="Z804" s="40"/>
      <c r="AA804" s="40"/>
      <c r="AB804" s="40"/>
      <c r="AC804"/>
      <c r="AD804"/>
      <c r="AE804"/>
      <c r="AF804" s="40"/>
      <c r="AG804" s="40"/>
      <c r="AH804" s="40"/>
    </row>
    <row r="805" spans="23:34" x14ac:dyDescent="0.4">
      <c r="W805" s="40"/>
      <c r="X805" s="40"/>
      <c r="Y805" s="40"/>
      <c r="Z805" s="40"/>
      <c r="AA805" s="40"/>
      <c r="AB805" s="40"/>
      <c r="AC805"/>
      <c r="AD805"/>
      <c r="AE805"/>
      <c r="AF805" s="40"/>
      <c r="AG805" s="40"/>
      <c r="AH805" s="40"/>
    </row>
    <row r="806" spans="23:34" x14ac:dyDescent="0.4">
      <c r="W806" s="40"/>
      <c r="X806" s="40"/>
      <c r="Y806" s="40"/>
      <c r="Z806" s="40"/>
      <c r="AA806" s="40"/>
      <c r="AB806" s="40"/>
      <c r="AC806"/>
      <c r="AD806"/>
      <c r="AE806"/>
      <c r="AF806" s="40"/>
      <c r="AG806" s="40"/>
      <c r="AH806" s="40"/>
    </row>
    <row r="807" spans="23:34" x14ac:dyDescent="0.4">
      <c r="W807" s="40"/>
      <c r="X807" s="40"/>
      <c r="Y807" s="40"/>
      <c r="Z807" s="40"/>
      <c r="AA807" s="40"/>
      <c r="AB807" s="40"/>
      <c r="AC807"/>
      <c r="AD807"/>
      <c r="AE807"/>
      <c r="AF807" s="40"/>
      <c r="AG807" s="40"/>
      <c r="AH807" s="40"/>
    </row>
    <row r="808" spans="23:34" x14ac:dyDescent="0.4">
      <c r="W808" s="40"/>
      <c r="X808" s="40"/>
      <c r="Y808" s="40"/>
      <c r="Z808" s="40"/>
      <c r="AA808" s="40"/>
      <c r="AB808" s="40"/>
      <c r="AC808"/>
      <c r="AD808"/>
      <c r="AE808"/>
      <c r="AF808" s="40"/>
      <c r="AG808" s="40"/>
      <c r="AH808" s="40"/>
    </row>
    <row r="809" spans="23:34" x14ac:dyDescent="0.4">
      <c r="W809" s="40"/>
      <c r="X809" s="40"/>
      <c r="Y809" s="40"/>
      <c r="Z809" s="40"/>
      <c r="AA809" s="40"/>
      <c r="AB809" s="40"/>
      <c r="AC809"/>
      <c r="AD809"/>
      <c r="AE809"/>
      <c r="AF809" s="40"/>
      <c r="AG809" s="40"/>
      <c r="AH809" s="40"/>
    </row>
    <row r="810" spans="23:34" x14ac:dyDescent="0.4">
      <c r="W810" s="40"/>
      <c r="X810" s="40"/>
      <c r="Y810" s="40"/>
      <c r="Z810" s="40"/>
      <c r="AA810" s="40"/>
      <c r="AB810" s="40"/>
      <c r="AC810"/>
      <c r="AD810"/>
      <c r="AE810"/>
      <c r="AF810" s="40"/>
      <c r="AG810" s="40"/>
      <c r="AH810" s="40"/>
    </row>
    <row r="811" spans="23:34" x14ac:dyDescent="0.4">
      <c r="W811" s="40"/>
      <c r="X811" s="40"/>
      <c r="Y811" s="40"/>
      <c r="Z811" s="40"/>
      <c r="AA811" s="40"/>
      <c r="AB811" s="40"/>
      <c r="AC811"/>
      <c r="AD811"/>
      <c r="AE811"/>
      <c r="AF811" s="40"/>
      <c r="AG811" s="40"/>
      <c r="AH811" s="40"/>
    </row>
    <row r="812" spans="23:34" x14ac:dyDescent="0.4">
      <c r="W812" s="40"/>
      <c r="X812" s="40"/>
      <c r="Y812" s="40"/>
      <c r="Z812" s="40"/>
      <c r="AA812" s="40"/>
      <c r="AB812" s="40"/>
      <c r="AC812"/>
      <c r="AD812"/>
      <c r="AE812"/>
      <c r="AF812" s="40"/>
      <c r="AG812" s="40"/>
      <c r="AH812" s="40"/>
    </row>
    <row r="813" spans="23:34" x14ac:dyDescent="0.4">
      <c r="W813" s="40"/>
      <c r="X813" s="40"/>
      <c r="Y813" s="40"/>
      <c r="Z813" s="40"/>
      <c r="AA813" s="40"/>
      <c r="AB813" s="40"/>
      <c r="AC813"/>
      <c r="AD813"/>
      <c r="AE813"/>
      <c r="AF813" s="40"/>
      <c r="AG813" s="40"/>
      <c r="AH813" s="40"/>
    </row>
    <row r="814" spans="23:34" x14ac:dyDescent="0.4">
      <c r="W814" s="40"/>
      <c r="X814" s="40"/>
      <c r="Y814" s="40"/>
      <c r="Z814" s="40"/>
      <c r="AA814" s="40"/>
      <c r="AB814" s="40"/>
      <c r="AC814"/>
      <c r="AD814"/>
      <c r="AE814"/>
      <c r="AF814" s="40"/>
      <c r="AG814" s="40"/>
      <c r="AH814" s="40"/>
    </row>
    <row r="815" spans="23:34" x14ac:dyDescent="0.4">
      <c r="W815" s="40"/>
      <c r="X815" s="40"/>
      <c r="Y815" s="40"/>
      <c r="Z815" s="40"/>
      <c r="AA815" s="40"/>
      <c r="AB815" s="40"/>
      <c r="AC815"/>
      <c r="AD815"/>
      <c r="AE815"/>
      <c r="AF815" s="40"/>
      <c r="AG815" s="40"/>
      <c r="AH815" s="40"/>
    </row>
    <row r="816" spans="23:34" x14ac:dyDescent="0.4">
      <c r="W816" s="40"/>
      <c r="X816" s="40"/>
      <c r="Y816" s="40"/>
      <c r="Z816" s="40"/>
      <c r="AA816" s="40"/>
      <c r="AB816" s="40"/>
      <c r="AC816"/>
      <c r="AD816"/>
      <c r="AE816"/>
      <c r="AF816" s="40"/>
      <c r="AG816" s="40"/>
      <c r="AH816" s="40"/>
    </row>
    <row r="817" spans="23:34" x14ac:dyDescent="0.4">
      <c r="W817" s="40"/>
      <c r="X817" s="40"/>
      <c r="Y817" s="40"/>
      <c r="Z817" s="40"/>
      <c r="AA817" s="40"/>
      <c r="AB817" s="40"/>
      <c r="AC817"/>
      <c r="AD817"/>
      <c r="AE817"/>
      <c r="AF817" s="40"/>
      <c r="AG817" s="40"/>
      <c r="AH817" s="40"/>
    </row>
    <row r="818" spans="23:34" x14ac:dyDescent="0.4">
      <c r="W818" s="40"/>
      <c r="X818" s="40"/>
      <c r="Y818" s="40"/>
      <c r="Z818" s="40"/>
      <c r="AA818" s="40"/>
      <c r="AB818" s="40"/>
      <c r="AC818"/>
      <c r="AD818"/>
      <c r="AE818"/>
      <c r="AF818" s="40"/>
      <c r="AG818" s="40"/>
      <c r="AH818" s="40"/>
    </row>
    <row r="819" spans="23:34" x14ac:dyDescent="0.4">
      <c r="W819" s="40"/>
      <c r="X819" s="40"/>
      <c r="Y819" s="40"/>
      <c r="Z819" s="40"/>
      <c r="AA819" s="40"/>
      <c r="AB819" s="40"/>
      <c r="AC819"/>
      <c r="AD819"/>
      <c r="AE819"/>
      <c r="AF819" s="40"/>
      <c r="AG819" s="40"/>
      <c r="AH819" s="40"/>
    </row>
    <row r="820" spans="23:34" x14ac:dyDescent="0.4">
      <c r="W820" s="40"/>
      <c r="X820" s="40"/>
      <c r="Y820" s="40"/>
      <c r="Z820" s="40"/>
      <c r="AA820" s="40"/>
      <c r="AB820" s="40"/>
      <c r="AC820"/>
      <c r="AD820"/>
      <c r="AE820"/>
      <c r="AF820" s="40"/>
      <c r="AG820" s="40"/>
      <c r="AH820" s="40"/>
    </row>
    <row r="821" spans="23:34" x14ac:dyDescent="0.4">
      <c r="W821" s="40"/>
      <c r="X821" s="40"/>
      <c r="Y821" s="40"/>
      <c r="Z821" s="40"/>
      <c r="AA821" s="40"/>
      <c r="AB821" s="40"/>
      <c r="AC821"/>
      <c r="AD821"/>
      <c r="AE821"/>
      <c r="AF821" s="40"/>
      <c r="AG821" s="40"/>
      <c r="AH821" s="40"/>
    </row>
    <row r="822" spans="23:34" x14ac:dyDescent="0.4">
      <c r="W822" s="40"/>
      <c r="X822" s="40"/>
      <c r="Y822" s="40"/>
      <c r="Z822" s="40"/>
      <c r="AA822" s="40"/>
      <c r="AB822" s="40"/>
      <c r="AC822"/>
      <c r="AD822"/>
      <c r="AE822"/>
      <c r="AF822" s="40"/>
      <c r="AG822" s="40"/>
      <c r="AH822" s="40"/>
    </row>
    <row r="823" spans="23:34" x14ac:dyDescent="0.4">
      <c r="W823" s="40"/>
      <c r="X823" s="40"/>
      <c r="Y823" s="40"/>
      <c r="Z823" s="40"/>
      <c r="AA823" s="40"/>
      <c r="AB823" s="40"/>
      <c r="AC823"/>
      <c r="AD823"/>
      <c r="AE823"/>
      <c r="AF823" s="40"/>
      <c r="AG823" s="40"/>
      <c r="AH823" s="40"/>
    </row>
    <row r="824" spans="23:34" x14ac:dyDescent="0.4">
      <c r="W824" s="40"/>
      <c r="X824" s="40"/>
      <c r="Y824" s="40"/>
      <c r="Z824" s="40"/>
      <c r="AA824" s="40"/>
      <c r="AB824" s="40"/>
      <c r="AC824"/>
      <c r="AD824"/>
      <c r="AE824"/>
      <c r="AF824" s="40"/>
      <c r="AG824" s="40"/>
      <c r="AH824" s="40"/>
    </row>
    <row r="825" spans="23:34" x14ac:dyDescent="0.4">
      <c r="W825" s="40"/>
      <c r="X825" s="40"/>
      <c r="Y825" s="40"/>
      <c r="Z825" s="40"/>
      <c r="AA825" s="40"/>
      <c r="AB825" s="40"/>
      <c r="AC825"/>
      <c r="AD825"/>
      <c r="AE825"/>
      <c r="AF825" s="40"/>
      <c r="AG825" s="40"/>
      <c r="AH825" s="40"/>
    </row>
    <row r="826" spans="23:34" x14ac:dyDescent="0.4">
      <c r="W826" s="40"/>
      <c r="X826" s="40"/>
      <c r="Y826" s="40"/>
      <c r="Z826" s="40"/>
      <c r="AA826" s="40"/>
      <c r="AB826" s="40"/>
      <c r="AC826"/>
      <c r="AD826"/>
      <c r="AE826"/>
      <c r="AF826" s="40"/>
      <c r="AG826" s="40"/>
      <c r="AH826" s="40"/>
    </row>
    <row r="827" spans="23:34" x14ac:dyDescent="0.4">
      <c r="W827" s="40"/>
      <c r="X827" s="40"/>
      <c r="Y827" s="40"/>
      <c r="Z827" s="40"/>
      <c r="AA827" s="40"/>
      <c r="AB827" s="40"/>
      <c r="AC827"/>
      <c r="AD827"/>
      <c r="AE827"/>
      <c r="AF827" s="40"/>
      <c r="AG827" s="40"/>
      <c r="AH827" s="40"/>
    </row>
    <row r="828" spans="23:34" x14ac:dyDescent="0.4">
      <c r="W828" s="40"/>
      <c r="X828" s="40"/>
      <c r="Y828" s="40"/>
      <c r="Z828" s="40"/>
      <c r="AA828" s="40"/>
      <c r="AB828" s="40"/>
      <c r="AC828"/>
      <c r="AD828"/>
      <c r="AE828"/>
      <c r="AF828" s="40"/>
      <c r="AG828" s="40"/>
      <c r="AH828" s="40"/>
    </row>
    <row r="829" spans="23:34" x14ac:dyDescent="0.4">
      <c r="W829" s="40"/>
      <c r="X829" s="40"/>
      <c r="Y829" s="40"/>
      <c r="Z829" s="40"/>
      <c r="AA829" s="40"/>
      <c r="AB829" s="40"/>
      <c r="AC829"/>
      <c r="AD829"/>
      <c r="AE829"/>
      <c r="AF829" s="40"/>
      <c r="AG829" s="40"/>
      <c r="AH829" s="40"/>
    </row>
    <row r="830" spans="23:34" x14ac:dyDescent="0.4">
      <c r="W830" s="40"/>
      <c r="X830" s="40"/>
      <c r="Y830" s="40"/>
      <c r="Z830" s="40"/>
      <c r="AA830" s="40"/>
      <c r="AB830" s="40"/>
      <c r="AC830"/>
      <c r="AD830"/>
      <c r="AE830"/>
      <c r="AF830" s="40"/>
      <c r="AG830" s="40"/>
      <c r="AH830" s="40"/>
    </row>
    <row r="831" spans="23:34" x14ac:dyDescent="0.4">
      <c r="W831" s="40"/>
      <c r="X831" s="40"/>
      <c r="Y831" s="40"/>
      <c r="Z831" s="40"/>
      <c r="AA831" s="40"/>
      <c r="AB831" s="40"/>
      <c r="AC831"/>
      <c r="AD831"/>
      <c r="AE831"/>
      <c r="AF831" s="40"/>
      <c r="AG831" s="40"/>
      <c r="AH831" s="40"/>
    </row>
    <row r="832" spans="23:34" x14ac:dyDescent="0.4">
      <c r="W832" s="40"/>
      <c r="X832" s="40"/>
      <c r="Y832" s="40"/>
      <c r="Z832" s="40"/>
      <c r="AA832" s="40"/>
      <c r="AB832" s="40"/>
      <c r="AC832"/>
      <c r="AD832"/>
      <c r="AE832"/>
      <c r="AF832" s="40"/>
      <c r="AG832" s="40"/>
      <c r="AH832" s="40"/>
    </row>
    <row r="833" spans="23:34" x14ac:dyDescent="0.4">
      <c r="W833" s="40"/>
      <c r="X833" s="40"/>
      <c r="Y833" s="40"/>
      <c r="Z833" s="40"/>
      <c r="AA833" s="40"/>
      <c r="AB833" s="40"/>
      <c r="AC833"/>
      <c r="AD833"/>
      <c r="AE833"/>
      <c r="AF833" s="40"/>
      <c r="AG833" s="40"/>
      <c r="AH833" s="40"/>
    </row>
    <row r="834" spans="23:34" x14ac:dyDescent="0.4">
      <c r="W834" s="40"/>
      <c r="X834" s="40"/>
      <c r="Y834" s="40"/>
      <c r="Z834" s="40"/>
      <c r="AA834" s="40"/>
      <c r="AB834" s="40"/>
      <c r="AC834"/>
      <c r="AD834"/>
      <c r="AE834"/>
      <c r="AF834" s="40"/>
      <c r="AG834" s="40"/>
      <c r="AH834" s="40"/>
    </row>
    <row r="835" spans="23:34" x14ac:dyDescent="0.4">
      <c r="W835" s="40"/>
      <c r="X835" s="40"/>
      <c r="Y835" s="40"/>
      <c r="Z835" s="40"/>
      <c r="AA835" s="40"/>
      <c r="AB835" s="40"/>
      <c r="AC835"/>
      <c r="AD835"/>
      <c r="AE835"/>
      <c r="AF835" s="40"/>
      <c r="AG835" s="40"/>
      <c r="AH835" s="40"/>
    </row>
    <row r="836" spans="23:34" x14ac:dyDescent="0.4">
      <c r="W836" s="40"/>
      <c r="X836" s="40"/>
      <c r="Y836" s="40"/>
      <c r="Z836" s="40"/>
      <c r="AA836" s="40"/>
      <c r="AB836" s="40"/>
      <c r="AC836"/>
      <c r="AD836"/>
      <c r="AE836"/>
      <c r="AF836" s="40"/>
      <c r="AG836" s="40"/>
      <c r="AH836" s="40"/>
    </row>
    <row r="837" spans="23:34" x14ac:dyDescent="0.4">
      <c r="W837" s="40"/>
      <c r="X837" s="40"/>
      <c r="Y837" s="40"/>
      <c r="Z837" s="40"/>
      <c r="AA837" s="40"/>
      <c r="AB837" s="40"/>
      <c r="AC837"/>
      <c r="AD837"/>
      <c r="AE837"/>
      <c r="AF837" s="40"/>
      <c r="AG837" s="40"/>
      <c r="AH837" s="40"/>
    </row>
    <row r="838" spans="23:34" x14ac:dyDescent="0.4">
      <c r="W838" s="40"/>
      <c r="X838" s="40"/>
      <c r="Y838" s="40"/>
      <c r="Z838" s="40"/>
      <c r="AA838" s="40"/>
      <c r="AB838" s="40"/>
      <c r="AC838"/>
      <c r="AD838"/>
      <c r="AE838"/>
      <c r="AF838" s="40"/>
      <c r="AG838" s="40"/>
      <c r="AH838" s="40"/>
    </row>
    <row r="839" spans="23:34" x14ac:dyDescent="0.4">
      <c r="W839" s="40"/>
      <c r="X839" s="40"/>
      <c r="Y839" s="40"/>
      <c r="Z839" s="40"/>
      <c r="AA839" s="40"/>
      <c r="AB839" s="40"/>
      <c r="AC839"/>
      <c r="AD839"/>
      <c r="AE839"/>
      <c r="AF839" s="40"/>
      <c r="AG839" s="40"/>
      <c r="AH839" s="40"/>
    </row>
    <row r="840" spans="23:34" x14ac:dyDescent="0.4">
      <c r="W840" s="40"/>
      <c r="X840" s="40"/>
      <c r="Y840" s="40"/>
      <c r="Z840" s="40"/>
      <c r="AA840" s="40"/>
      <c r="AB840" s="40"/>
      <c r="AC840"/>
      <c r="AD840"/>
      <c r="AE840"/>
      <c r="AF840" s="40"/>
      <c r="AG840" s="40"/>
      <c r="AH840" s="40"/>
    </row>
    <row r="841" spans="23:34" x14ac:dyDescent="0.4">
      <c r="W841" s="40"/>
      <c r="X841" s="40"/>
      <c r="Y841" s="40"/>
      <c r="Z841" s="40"/>
      <c r="AA841" s="40"/>
      <c r="AB841" s="40"/>
      <c r="AC841"/>
      <c r="AD841"/>
      <c r="AE841"/>
      <c r="AF841" s="40"/>
      <c r="AG841" s="40"/>
      <c r="AH841" s="40"/>
    </row>
    <row r="842" spans="23:34" x14ac:dyDescent="0.4">
      <c r="W842" s="40"/>
      <c r="X842" s="40"/>
      <c r="Y842" s="40"/>
      <c r="Z842" s="40"/>
      <c r="AA842" s="40"/>
      <c r="AB842" s="40"/>
      <c r="AC842"/>
      <c r="AD842"/>
      <c r="AE842"/>
      <c r="AF842" s="40"/>
      <c r="AG842" s="40"/>
      <c r="AH842" s="40"/>
    </row>
    <row r="843" spans="23:34" x14ac:dyDescent="0.4">
      <c r="W843" s="40"/>
      <c r="X843" s="40"/>
      <c r="Y843" s="40"/>
      <c r="Z843" s="40"/>
      <c r="AA843" s="40"/>
      <c r="AB843" s="40"/>
      <c r="AC843"/>
      <c r="AD843"/>
      <c r="AE843"/>
      <c r="AF843" s="40"/>
      <c r="AG843" s="40"/>
      <c r="AH843" s="40"/>
    </row>
    <row r="844" spans="23:34" x14ac:dyDescent="0.4">
      <c r="W844" s="40"/>
      <c r="X844" s="40"/>
      <c r="Y844" s="40"/>
      <c r="Z844" s="40"/>
      <c r="AA844" s="40"/>
      <c r="AB844" s="40"/>
      <c r="AC844"/>
      <c r="AD844"/>
      <c r="AE844"/>
      <c r="AF844" s="40"/>
      <c r="AG844" s="40"/>
      <c r="AH844" s="40"/>
    </row>
    <row r="845" spans="23:34" x14ac:dyDescent="0.4">
      <c r="W845" s="40"/>
      <c r="X845" s="40"/>
      <c r="Y845" s="40"/>
      <c r="Z845" s="40"/>
      <c r="AA845" s="40"/>
      <c r="AB845" s="40"/>
      <c r="AC845"/>
      <c r="AD845"/>
      <c r="AE845"/>
      <c r="AF845" s="40"/>
      <c r="AG845" s="40"/>
      <c r="AH845" s="40"/>
    </row>
    <row r="846" spans="23:34" x14ac:dyDescent="0.4">
      <c r="W846" s="40"/>
      <c r="X846" s="40"/>
      <c r="Y846" s="40"/>
      <c r="Z846" s="40"/>
      <c r="AA846" s="40"/>
      <c r="AB846" s="40"/>
      <c r="AC846"/>
      <c r="AD846"/>
      <c r="AE846"/>
      <c r="AF846" s="40"/>
      <c r="AG846" s="40"/>
      <c r="AH846" s="40"/>
    </row>
    <row r="847" spans="23:34" x14ac:dyDescent="0.4">
      <c r="W847" s="40"/>
      <c r="X847" s="40"/>
      <c r="Y847" s="40"/>
      <c r="Z847" s="40"/>
      <c r="AA847" s="40"/>
      <c r="AB847" s="40"/>
      <c r="AC847"/>
      <c r="AD847"/>
      <c r="AE847"/>
      <c r="AF847" s="40"/>
      <c r="AG847" s="40"/>
      <c r="AH847" s="40"/>
    </row>
    <row r="848" spans="23:34" x14ac:dyDescent="0.4">
      <c r="W848" s="40"/>
      <c r="X848" s="40"/>
      <c r="Y848" s="40"/>
      <c r="Z848" s="40"/>
      <c r="AA848" s="40"/>
      <c r="AB848" s="40"/>
      <c r="AC848"/>
      <c r="AD848"/>
      <c r="AE848"/>
      <c r="AF848" s="40"/>
      <c r="AG848" s="40"/>
      <c r="AH848" s="40"/>
    </row>
    <row r="849" spans="23:34" x14ac:dyDescent="0.4">
      <c r="W849" s="40"/>
      <c r="X849" s="40"/>
      <c r="Y849" s="40"/>
      <c r="Z849" s="40"/>
      <c r="AA849" s="40"/>
      <c r="AB849" s="40"/>
      <c r="AC849"/>
      <c r="AD849"/>
      <c r="AE849"/>
      <c r="AF849" s="40"/>
      <c r="AG849" s="40"/>
      <c r="AH849" s="40"/>
    </row>
    <row r="850" spans="23:34" x14ac:dyDescent="0.4">
      <c r="W850" s="40"/>
      <c r="X850" s="40"/>
      <c r="Y850" s="40"/>
      <c r="Z850" s="40"/>
      <c r="AA850" s="40"/>
      <c r="AB850" s="40"/>
      <c r="AC850"/>
      <c r="AD850"/>
      <c r="AE850"/>
      <c r="AF850" s="40"/>
      <c r="AG850" s="40"/>
      <c r="AH850" s="40"/>
    </row>
    <row r="851" spans="23:34" x14ac:dyDescent="0.4">
      <c r="W851" s="40"/>
      <c r="X851" s="40"/>
      <c r="Y851" s="40"/>
      <c r="Z851" s="40"/>
      <c r="AA851" s="40"/>
      <c r="AB851" s="40"/>
      <c r="AC851"/>
      <c r="AD851"/>
      <c r="AE851"/>
      <c r="AF851" s="40"/>
      <c r="AG851" s="40"/>
      <c r="AH851" s="40"/>
    </row>
    <row r="852" spans="23:34" x14ac:dyDescent="0.4">
      <c r="W852" s="40"/>
      <c r="X852" s="40"/>
      <c r="Y852" s="40"/>
      <c r="Z852" s="40"/>
      <c r="AA852" s="40"/>
      <c r="AB852" s="40"/>
      <c r="AC852"/>
      <c r="AD852"/>
      <c r="AE852"/>
      <c r="AF852" s="40"/>
      <c r="AG852" s="40"/>
      <c r="AH852" s="40"/>
    </row>
    <row r="853" spans="23:34" x14ac:dyDescent="0.4">
      <c r="W853" s="40"/>
      <c r="X853" s="40"/>
      <c r="Y853" s="40"/>
      <c r="Z853" s="40"/>
      <c r="AA853" s="40"/>
      <c r="AB853" s="40"/>
      <c r="AC853"/>
      <c r="AD853"/>
      <c r="AE853"/>
      <c r="AF853" s="40"/>
      <c r="AG853" s="40"/>
      <c r="AH853" s="40"/>
    </row>
    <row r="854" spans="23:34" x14ac:dyDescent="0.4">
      <c r="W854" s="40"/>
      <c r="X854" s="40"/>
      <c r="Y854" s="40"/>
      <c r="Z854" s="40"/>
      <c r="AA854" s="40"/>
      <c r="AB854" s="40"/>
      <c r="AC854"/>
      <c r="AD854"/>
      <c r="AE854"/>
      <c r="AF854" s="40"/>
      <c r="AG854" s="40"/>
      <c r="AH854" s="40"/>
    </row>
    <row r="855" spans="23:34" x14ac:dyDescent="0.4">
      <c r="W855" s="40"/>
      <c r="X855" s="40"/>
      <c r="Y855" s="40"/>
      <c r="Z855" s="40"/>
      <c r="AA855" s="40"/>
      <c r="AB855" s="40"/>
      <c r="AC855"/>
      <c r="AD855"/>
      <c r="AE855"/>
      <c r="AF855" s="40"/>
      <c r="AG855" s="40"/>
      <c r="AH855" s="40"/>
    </row>
    <row r="856" spans="23:34" x14ac:dyDescent="0.4">
      <c r="W856" s="40"/>
      <c r="X856" s="40"/>
      <c r="Y856" s="40"/>
      <c r="Z856" s="40"/>
      <c r="AA856" s="40"/>
      <c r="AB856" s="40"/>
      <c r="AC856"/>
      <c r="AD856"/>
      <c r="AE856"/>
      <c r="AF856" s="40"/>
      <c r="AG856" s="40"/>
      <c r="AH856" s="40"/>
    </row>
    <row r="857" spans="23:34" x14ac:dyDescent="0.4">
      <c r="W857" s="40"/>
      <c r="X857" s="40"/>
      <c r="Y857" s="40"/>
      <c r="Z857" s="40"/>
      <c r="AA857" s="40"/>
      <c r="AB857" s="40"/>
      <c r="AC857"/>
      <c r="AD857"/>
      <c r="AE857"/>
      <c r="AF857" s="40"/>
      <c r="AG857" s="40"/>
      <c r="AH857" s="40"/>
    </row>
    <row r="858" spans="23:34" x14ac:dyDescent="0.4">
      <c r="W858" s="40"/>
      <c r="X858" s="40"/>
      <c r="Y858" s="40"/>
      <c r="Z858" s="40"/>
      <c r="AA858" s="40"/>
      <c r="AB858" s="40"/>
      <c r="AC858"/>
      <c r="AD858"/>
      <c r="AE858"/>
      <c r="AF858" s="40"/>
      <c r="AG858" s="40"/>
      <c r="AH858" s="40"/>
    </row>
    <row r="859" spans="23:34" x14ac:dyDescent="0.4">
      <c r="W859" s="40"/>
      <c r="X859" s="40"/>
      <c r="Y859" s="40"/>
      <c r="Z859" s="40"/>
      <c r="AA859" s="40"/>
      <c r="AB859" s="40"/>
      <c r="AC859"/>
      <c r="AD859"/>
      <c r="AE859"/>
      <c r="AF859" s="40"/>
      <c r="AG859" s="40"/>
      <c r="AH859" s="40"/>
    </row>
    <row r="860" spans="23:34" x14ac:dyDescent="0.4">
      <c r="W860" s="40"/>
      <c r="X860" s="40"/>
      <c r="Y860" s="40"/>
      <c r="Z860" s="40"/>
      <c r="AA860" s="40"/>
      <c r="AB860" s="40"/>
      <c r="AC860"/>
      <c r="AD860"/>
      <c r="AE860"/>
      <c r="AF860" s="40"/>
      <c r="AG860" s="40"/>
      <c r="AH860" s="40"/>
    </row>
    <row r="861" spans="23:34" x14ac:dyDescent="0.4">
      <c r="W861" s="40"/>
      <c r="X861" s="40"/>
      <c r="Y861" s="40"/>
      <c r="Z861" s="40"/>
      <c r="AA861" s="40"/>
      <c r="AB861" s="40"/>
      <c r="AC861"/>
      <c r="AD861"/>
      <c r="AE861"/>
      <c r="AF861" s="40"/>
      <c r="AG861" s="40"/>
      <c r="AH861" s="40"/>
    </row>
    <row r="862" spans="23:34" x14ac:dyDescent="0.4">
      <c r="W862" s="40"/>
      <c r="X862" s="40"/>
      <c r="Y862" s="40"/>
      <c r="Z862" s="40"/>
      <c r="AA862" s="40"/>
      <c r="AB862" s="40"/>
      <c r="AC862"/>
      <c r="AD862"/>
      <c r="AE862"/>
      <c r="AF862" s="40"/>
      <c r="AG862" s="40"/>
      <c r="AH862" s="40"/>
    </row>
    <row r="863" spans="23:34" x14ac:dyDescent="0.4">
      <c r="W863" s="40"/>
      <c r="X863" s="40"/>
      <c r="Y863" s="40"/>
      <c r="Z863" s="40"/>
      <c r="AA863" s="40"/>
      <c r="AB863" s="40"/>
      <c r="AC863"/>
      <c r="AD863"/>
      <c r="AE863"/>
      <c r="AF863" s="40"/>
      <c r="AG863" s="40"/>
      <c r="AH863" s="40"/>
    </row>
    <row r="864" spans="23:34" x14ac:dyDescent="0.4">
      <c r="W864" s="40"/>
      <c r="X864" s="40"/>
      <c r="Y864" s="40"/>
      <c r="Z864" s="40"/>
      <c r="AA864" s="40"/>
      <c r="AB864" s="40"/>
      <c r="AC864"/>
      <c r="AD864"/>
      <c r="AE864"/>
      <c r="AF864" s="40"/>
      <c r="AG864" s="40"/>
      <c r="AH864" s="40"/>
    </row>
    <row r="865" spans="23:34" x14ac:dyDescent="0.4">
      <c r="W865" s="40"/>
      <c r="X865" s="40"/>
      <c r="Y865" s="40"/>
      <c r="Z865" s="40"/>
      <c r="AA865" s="40"/>
      <c r="AB865" s="40"/>
      <c r="AC865"/>
      <c r="AD865"/>
      <c r="AE865"/>
      <c r="AF865" s="40"/>
      <c r="AG865" s="40"/>
      <c r="AH865" s="40"/>
    </row>
    <row r="866" spans="23:34" x14ac:dyDescent="0.4">
      <c r="W866" s="40"/>
      <c r="X866" s="40"/>
      <c r="Y866" s="40"/>
      <c r="Z866" s="40"/>
      <c r="AA866" s="40"/>
      <c r="AB866" s="40"/>
      <c r="AC866"/>
      <c r="AD866"/>
      <c r="AE866"/>
      <c r="AF866" s="40"/>
      <c r="AG866" s="40"/>
      <c r="AH866" s="40"/>
    </row>
    <row r="867" spans="23:34" x14ac:dyDescent="0.4">
      <c r="W867" s="40"/>
      <c r="X867" s="40"/>
      <c r="Y867" s="40"/>
      <c r="Z867" s="40"/>
      <c r="AA867" s="40"/>
      <c r="AB867" s="40"/>
      <c r="AC867"/>
      <c r="AD867"/>
      <c r="AE867"/>
      <c r="AF867" s="40"/>
      <c r="AG867" s="40"/>
      <c r="AH867" s="40"/>
    </row>
    <row r="868" spans="23:34" x14ac:dyDescent="0.4">
      <c r="W868" s="40"/>
      <c r="X868" s="40"/>
      <c r="Y868" s="40"/>
      <c r="Z868" s="40"/>
      <c r="AA868" s="40"/>
      <c r="AB868" s="40"/>
      <c r="AC868"/>
      <c r="AD868"/>
      <c r="AE868"/>
      <c r="AF868" s="40"/>
      <c r="AG868" s="40"/>
      <c r="AH868" s="40"/>
    </row>
    <row r="869" spans="23:34" x14ac:dyDescent="0.4">
      <c r="W869" s="40"/>
      <c r="X869" s="40"/>
      <c r="Y869" s="40"/>
      <c r="Z869" s="40"/>
      <c r="AA869" s="40"/>
      <c r="AB869" s="40"/>
      <c r="AC869"/>
      <c r="AD869"/>
      <c r="AE869"/>
      <c r="AF869" s="40"/>
      <c r="AG869" s="40"/>
      <c r="AH869" s="40"/>
    </row>
    <row r="870" spans="23:34" x14ac:dyDescent="0.4">
      <c r="W870" s="40"/>
      <c r="X870" s="40"/>
      <c r="Y870" s="40"/>
      <c r="Z870" s="40"/>
      <c r="AA870" s="40"/>
      <c r="AB870" s="40"/>
      <c r="AC870"/>
      <c r="AD870"/>
      <c r="AE870"/>
      <c r="AF870" s="40"/>
      <c r="AG870" s="40"/>
      <c r="AH870" s="40"/>
    </row>
    <row r="871" spans="23:34" x14ac:dyDescent="0.4">
      <c r="W871" s="40"/>
      <c r="X871" s="40"/>
      <c r="Y871" s="40"/>
      <c r="Z871" s="40"/>
      <c r="AA871" s="40"/>
      <c r="AB871" s="40"/>
      <c r="AC871"/>
      <c r="AD871"/>
      <c r="AE871"/>
      <c r="AF871" s="40"/>
      <c r="AG871" s="40"/>
      <c r="AH871" s="40"/>
    </row>
    <row r="872" spans="23:34" x14ac:dyDescent="0.4">
      <c r="W872" s="40"/>
      <c r="X872" s="40"/>
      <c r="Y872" s="40"/>
      <c r="Z872" s="40"/>
      <c r="AA872" s="40"/>
      <c r="AB872" s="40"/>
      <c r="AC872"/>
      <c r="AD872"/>
      <c r="AE872"/>
      <c r="AF872" s="40"/>
      <c r="AG872" s="40"/>
      <c r="AH872" s="40"/>
    </row>
    <row r="873" spans="23:34" x14ac:dyDescent="0.4">
      <c r="W873" s="40"/>
      <c r="X873" s="40"/>
      <c r="Y873" s="40"/>
      <c r="Z873" s="40"/>
      <c r="AA873" s="40"/>
      <c r="AB873" s="40"/>
      <c r="AC873"/>
      <c r="AD873"/>
      <c r="AE873"/>
      <c r="AF873" s="40"/>
      <c r="AG873" s="40"/>
      <c r="AH873" s="40"/>
    </row>
    <row r="874" spans="23:34" x14ac:dyDescent="0.4">
      <c r="W874" s="40"/>
      <c r="X874" s="40"/>
      <c r="Y874" s="40"/>
      <c r="Z874" s="40"/>
      <c r="AA874" s="40"/>
      <c r="AB874" s="40"/>
      <c r="AC874"/>
      <c r="AD874"/>
      <c r="AE874"/>
      <c r="AF874" s="40"/>
      <c r="AG874" s="40"/>
      <c r="AH874" s="40"/>
    </row>
    <row r="875" spans="23:34" x14ac:dyDescent="0.4">
      <c r="W875" s="40"/>
      <c r="X875" s="40"/>
      <c r="Y875" s="40"/>
      <c r="Z875" s="40"/>
      <c r="AA875" s="40"/>
      <c r="AB875" s="40"/>
      <c r="AC875"/>
      <c r="AD875"/>
      <c r="AE875"/>
      <c r="AF875" s="40"/>
      <c r="AG875" s="40"/>
      <c r="AH875" s="40"/>
    </row>
    <row r="876" spans="23:34" x14ac:dyDescent="0.4">
      <c r="W876" s="40"/>
      <c r="X876" s="40"/>
      <c r="Y876" s="40"/>
      <c r="Z876" s="40"/>
      <c r="AA876" s="40"/>
      <c r="AB876" s="40"/>
      <c r="AC876"/>
      <c r="AD876"/>
      <c r="AE876"/>
      <c r="AF876" s="40"/>
      <c r="AG876" s="40"/>
      <c r="AH876" s="40"/>
    </row>
    <row r="877" spans="23:34" x14ac:dyDescent="0.4">
      <c r="W877" s="40"/>
      <c r="X877" s="40"/>
      <c r="Y877" s="40"/>
      <c r="Z877" s="40"/>
      <c r="AA877" s="40"/>
      <c r="AB877" s="40"/>
      <c r="AC877"/>
      <c r="AD877"/>
      <c r="AE877"/>
      <c r="AF877" s="40"/>
      <c r="AG877" s="40"/>
      <c r="AH877" s="40"/>
    </row>
    <row r="878" spans="23:34" x14ac:dyDescent="0.4">
      <c r="W878" s="40"/>
      <c r="X878" s="40"/>
      <c r="Y878" s="40"/>
      <c r="Z878" s="40"/>
      <c r="AA878" s="40"/>
      <c r="AB878" s="40"/>
      <c r="AC878"/>
      <c r="AD878"/>
      <c r="AE878"/>
      <c r="AF878" s="40"/>
      <c r="AG878" s="40"/>
      <c r="AH878" s="40"/>
    </row>
    <row r="879" spans="23:34" x14ac:dyDescent="0.4">
      <c r="W879" s="40"/>
      <c r="X879" s="40"/>
      <c r="Y879" s="40"/>
      <c r="Z879" s="40"/>
      <c r="AA879" s="40"/>
      <c r="AB879" s="40"/>
      <c r="AC879"/>
      <c r="AD879"/>
      <c r="AE879"/>
      <c r="AF879" s="40"/>
      <c r="AG879" s="40"/>
      <c r="AH879" s="40"/>
    </row>
    <row r="880" spans="23:34" x14ac:dyDescent="0.4">
      <c r="W880" s="40"/>
      <c r="X880" s="40"/>
      <c r="Y880" s="40"/>
      <c r="Z880" s="40"/>
      <c r="AA880" s="40"/>
      <c r="AB880" s="40"/>
      <c r="AC880"/>
      <c r="AD880"/>
      <c r="AE880"/>
      <c r="AF880" s="40"/>
      <c r="AG880" s="40"/>
      <c r="AH880" s="40"/>
    </row>
    <row r="881" spans="23:34" x14ac:dyDescent="0.4">
      <c r="W881" s="40"/>
      <c r="X881" s="40"/>
      <c r="Y881" s="40"/>
      <c r="Z881" s="40"/>
      <c r="AA881" s="40"/>
      <c r="AB881" s="40"/>
      <c r="AC881"/>
      <c r="AD881"/>
      <c r="AE881"/>
      <c r="AF881" s="40"/>
      <c r="AG881" s="40"/>
      <c r="AH881" s="40"/>
    </row>
    <row r="882" spans="23:34" x14ac:dyDescent="0.4">
      <c r="W882" s="40"/>
      <c r="X882" s="40"/>
      <c r="Y882" s="40"/>
      <c r="Z882" s="40"/>
      <c r="AA882" s="40"/>
      <c r="AB882" s="40"/>
      <c r="AC882"/>
      <c r="AD882"/>
      <c r="AE882"/>
      <c r="AF882" s="40"/>
      <c r="AG882" s="40"/>
      <c r="AH882" s="40"/>
    </row>
    <row r="883" spans="23:34" x14ac:dyDescent="0.4">
      <c r="W883" s="40"/>
      <c r="X883" s="40"/>
      <c r="Y883" s="40"/>
      <c r="Z883" s="40"/>
      <c r="AA883" s="40"/>
      <c r="AB883" s="40"/>
      <c r="AC883"/>
      <c r="AD883"/>
      <c r="AE883"/>
      <c r="AF883" s="40"/>
      <c r="AG883" s="40"/>
      <c r="AH883" s="40"/>
    </row>
    <row r="884" spans="23:34" x14ac:dyDescent="0.4">
      <c r="W884" s="40"/>
      <c r="X884" s="40"/>
      <c r="Y884" s="40"/>
      <c r="Z884" s="40"/>
      <c r="AA884" s="40"/>
      <c r="AB884" s="40"/>
      <c r="AC884"/>
      <c r="AD884"/>
      <c r="AE884"/>
      <c r="AF884" s="40"/>
      <c r="AG884" s="40"/>
      <c r="AH884" s="40"/>
    </row>
    <row r="885" spans="23:34" x14ac:dyDescent="0.4">
      <c r="W885" s="40"/>
      <c r="X885" s="40"/>
      <c r="Y885" s="40"/>
      <c r="Z885" s="40"/>
      <c r="AA885" s="40"/>
      <c r="AB885" s="40"/>
      <c r="AC885"/>
      <c r="AD885"/>
      <c r="AE885"/>
      <c r="AF885" s="40"/>
      <c r="AG885" s="40"/>
      <c r="AH885" s="40"/>
    </row>
    <row r="886" spans="23:34" x14ac:dyDescent="0.4">
      <c r="W886" s="40"/>
      <c r="X886" s="40"/>
      <c r="Y886" s="40"/>
      <c r="Z886" s="40"/>
      <c r="AA886" s="40"/>
      <c r="AB886" s="40"/>
      <c r="AC886"/>
      <c r="AD886"/>
      <c r="AE886"/>
      <c r="AF886" s="40"/>
      <c r="AG886" s="40"/>
      <c r="AH886" s="40"/>
    </row>
    <row r="887" spans="23:34" x14ac:dyDescent="0.4">
      <c r="W887" s="40"/>
      <c r="X887" s="40"/>
      <c r="Y887" s="40"/>
      <c r="Z887" s="40"/>
      <c r="AA887" s="40"/>
      <c r="AB887" s="40"/>
      <c r="AC887"/>
      <c r="AD887"/>
      <c r="AE887"/>
      <c r="AF887" s="40"/>
      <c r="AG887" s="40"/>
      <c r="AH887" s="40"/>
    </row>
    <row r="888" spans="23:34" x14ac:dyDescent="0.4">
      <c r="W888" s="40"/>
      <c r="X888" s="40"/>
      <c r="Y888" s="40"/>
      <c r="Z888" s="40"/>
      <c r="AA888" s="40"/>
      <c r="AB888" s="40"/>
      <c r="AC888"/>
      <c r="AD888"/>
      <c r="AE888"/>
      <c r="AF888" s="40"/>
      <c r="AG888" s="40"/>
      <c r="AH888" s="40"/>
    </row>
    <row r="889" spans="23:34" x14ac:dyDescent="0.4">
      <c r="W889" s="40"/>
      <c r="X889" s="40"/>
      <c r="Y889" s="40"/>
      <c r="Z889" s="40"/>
      <c r="AA889" s="40"/>
      <c r="AB889" s="40"/>
      <c r="AC889"/>
      <c r="AD889"/>
      <c r="AE889"/>
      <c r="AF889" s="40"/>
      <c r="AG889" s="40"/>
      <c r="AH889" s="40"/>
    </row>
    <row r="890" spans="23:34" x14ac:dyDescent="0.4">
      <c r="W890" s="40"/>
      <c r="X890" s="40"/>
      <c r="Y890" s="40"/>
      <c r="Z890" s="40"/>
      <c r="AA890" s="40"/>
      <c r="AB890" s="40"/>
      <c r="AC890"/>
      <c r="AD890"/>
      <c r="AE890"/>
      <c r="AF890" s="40"/>
      <c r="AG890" s="40"/>
      <c r="AH890" s="40"/>
    </row>
    <row r="891" spans="23:34" x14ac:dyDescent="0.4">
      <c r="W891" s="40"/>
      <c r="X891" s="40"/>
      <c r="Y891" s="40"/>
      <c r="Z891" s="40"/>
      <c r="AA891" s="40"/>
      <c r="AB891" s="40"/>
      <c r="AC891"/>
      <c r="AD891"/>
      <c r="AE891"/>
      <c r="AF891" s="40"/>
      <c r="AG891" s="40"/>
      <c r="AH891" s="40"/>
    </row>
    <row r="892" spans="23:34" x14ac:dyDescent="0.4">
      <c r="W892" s="40"/>
      <c r="X892" s="40"/>
      <c r="Y892" s="40"/>
      <c r="Z892" s="40"/>
      <c r="AA892" s="40"/>
      <c r="AB892" s="40"/>
      <c r="AC892"/>
      <c r="AD892"/>
      <c r="AE892"/>
      <c r="AF892" s="40"/>
      <c r="AG892" s="40"/>
      <c r="AH892" s="40"/>
    </row>
    <row r="893" spans="23:34" x14ac:dyDescent="0.4">
      <c r="W893" s="40"/>
      <c r="X893" s="40"/>
      <c r="Y893" s="40"/>
      <c r="Z893" s="40"/>
      <c r="AA893" s="40"/>
      <c r="AB893" s="40"/>
      <c r="AC893"/>
      <c r="AD893"/>
      <c r="AE893"/>
      <c r="AF893" s="40"/>
      <c r="AG893" s="40"/>
      <c r="AH893" s="40"/>
    </row>
    <row r="894" spans="23:34" x14ac:dyDescent="0.4">
      <c r="W894" s="40"/>
      <c r="X894" s="40"/>
      <c r="Y894" s="40"/>
      <c r="Z894" s="40"/>
      <c r="AA894" s="40"/>
      <c r="AB894" s="40"/>
      <c r="AC894"/>
      <c r="AD894"/>
      <c r="AE894"/>
      <c r="AF894" s="40"/>
      <c r="AG894" s="40"/>
      <c r="AH894" s="40"/>
    </row>
    <row r="895" spans="23:34" x14ac:dyDescent="0.4">
      <c r="W895" s="40"/>
      <c r="X895" s="40"/>
      <c r="Y895" s="40"/>
      <c r="Z895" s="40"/>
      <c r="AA895" s="40"/>
      <c r="AB895" s="40"/>
      <c r="AC895"/>
      <c r="AD895"/>
      <c r="AE895"/>
      <c r="AF895" s="40"/>
      <c r="AG895" s="40"/>
      <c r="AH895" s="40"/>
    </row>
    <row r="896" spans="23:34" x14ac:dyDescent="0.4">
      <c r="W896" s="40"/>
      <c r="X896" s="40"/>
      <c r="Y896" s="40"/>
      <c r="Z896" s="40"/>
      <c r="AA896" s="40"/>
      <c r="AB896" s="40"/>
      <c r="AC896"/>
      <c r="AD896"/>
      <c r="AE896"/>
      <c r="AF896" s="40"/>
      <c r="AG896" s="40"/>
      <c r="AH896" s="40"/>
    </row>
    <row r="897" spans="23:34" x14ac:dyDescent="0.4">
      <c r="W897" s="40"/>
      <c r="X897" s="40"/>
      <c r="Y897" s="40"/>
      <c r="Z897" s="40"/>
      <c r="AA897" s="40"/>
      <c r="AB897" s="40"/>
      <c r="AC897"/>
      <c r="AD897"/>
      <c r="AE897"/>
      <c r="AF897" s="40"/>
      <c r="AG897" s="40"/>
      <c r="AH897" s="40"/>
    </row>
    <row r="898" spans="23:34" x14ac:dyDescent="0.4">
      <c r="W898" s="40"/>
      <c r="X898" s="40"/>
      <c r="Y898" s="40"/>
      <c r="Z898" s="40"/>
      <c r="AA898" s="40"/>
      <c r="AB898" s="40"/>
      <c r="AC898"/>
      <c r="AD898"/>
      <c r="AE898"/>
      <c r="AF898" s="40"/>
      <c r="AG898" s="40"/>
      <c r="AH898" s="40"/>
    </row>
    <row r="899" spans="23:34" x14ac:dyDescent="0.4">
      <c r="W899" s="40"/>
      <c r="X899" s="40"/>
      <c r="Y899" s="40"/>
      <c r="Z899" s="40"/>
      <c r="AA899" s="40"/>
      <c r="AB899" s="40"/>
      <c r="AC899"/>
      <c r="AD899"/>
      <c r="AE899"/>
      <c r="AF899" s="40"/>
      <c r="AG899" s="40"/>
      <c r="AH899" s="40"/>
    </row>
    <row r="900" spans="23:34" x14ac:dyDescent="0.4">
      <c r="W900" s="40"/>
      <c r="X900" s="40"/>
      <c r="Y900" s="40"/>
      <c r="Z900" s="40"/>
      <c r="AA900" s="40"/>
      <c r="AB900" s="40"/>
      <c r="AC900"/>
      <c r="AD900"/>
      <c r="AE900"/>
      <c r="AF900" s="40"/>
      <c r="AG900" s="40"/>
      <c r="AH900" s="40"/>
    </row>
    <row r="901" spans="23:34" x14ac:dyDescent="0.4">
      <c r="W901" s="40"/>
      <c r="X901" s="40"/>
      <c r="Y901" s="40"/>
      <c r="Z901" s="40"/>
      <c r="AA901" s="40"/>
      <c r="AB901" s="40"/>
      <c r="AC901"/>
      <c r="AD901"/>
      <c r="AE901"/>
      <c r="AF901" s="40"/>
      <c r="AG901" s="40"/>
      <c r="AH901" s="40"/>
    </row>
    <row r="902" spans="23:34" x14ac:dyDescent="0.4">
      <c r="W902" s="40"/>
      <c r="X902" s="40"/>
      <c r="Y902" s="40"/>
      <c r="Z902" s="40"/>
      <c r="AA902" s="40"/>
      <c r="AB902" s="40"/>
      <c r="AC902"/>
      <c r="AD902"/>
      <c r="AE902"/>
      <c r="AF902" s="40"/>
      <c r="AG902" s="40"/>
      <c r="AH902" s="40"/>
    </row>
    <row r="903" spans="23:34" x14ac:dyDescent="0.4">
      <c r="W903" s="40"/>
      <c r="X903" s="40"/>
      <c r="Y903" s="40"/>
      <c r="Z903" s="40"/>
      <c r="AA903" s="40"/>
      <c r="AB903" s="40"/>
      <c r="AC903"/>
      <c r="AD903"/>
      <c r="AE903"/>
      <c r="AF903" s="40"/>
      <c r="AG903" s="40"/>
      <c r="AH903" s="40"/>
    </row>
    <row r="904" spans="23:34" x14ac:dyDescent="0.4">
      <c r="W904" s="40"/>
      <c r="X904" s="40"/>
      <c r="Y904" s="40"/>
      <c r="Z904" s="40"/>
      <c r="AA904" s="40"/>
      <c r="AB904" s="40"/>
      <c r="AC904"/>
      <c r="AD904"/>
      <c r="AE904"/>
      <c r="AF904" s="40"/>
      <c r="AG904" s="40"/>
      <c r="AH904" s="40"/>
    </row>
    <row r="905" spans="23:34" x14ac:dyDescent="0.4">
      <c r="W905" s="40"/>
      <c r="X905" s="40"/>
      <c r="Y905" s="40"/>
      <c r="Z905" s="40"/>
      <c r="AA905" s="40"/>
      <c r="AB905" s="40"/>
      <c r="AC905"/>
      <c r="AD905"/>
      <c r="AE905"/>
      <c r="AF905" s="40"/>
      <c r="AG905" s="40"/>
      <c r="AH905" s="40"/>
    </row>
    <row r="906" spans="23:34" x14ac:dyDescent="0.4">
      <c r="W906" s="40"/>
      <c r="X906" s="40"/>
      <c r="Y906" s="40"/>
      <c r="Z906" s="40"/>
      <c r="AA906" s="40"/>
      <c r="AB906" s="40"/>
      <c r="AC906"/>
      <c r="AD906"/>
      <c r="AE906"/>
      <c r="AF906" s="40"/>
      <c r="AG906" s="40"/>
      <c r="AH906" s="40"/>
    </row>
    <row r="907" spans="23:34" x14ac:dyDescent="0.4">
      <c r="W907" s="40"/>
      <c r="X907" s="40"/>
      <c r="Y907" s="40"/>
      <c r="Z907" s="40"/>
      <c r="AA907" s="40"/>
      <c r="AB907" s="40"/>
      <c r="AC907"/>
      <c r="AD907"/>
      <c r="AE907"/>
      <c r="AF907" s="40"/>
      <c r="AG907" s="40"/>
      <c r="AH907" s="40"/>
    </row>
    <row r="908" spans="23:34" x14ac:dyDescent="0.4">
      <c r="W908" s="40"/>
      <c r="X908" s="40"/>
      <c r="Y908" s="40"/>
      <c r="Z908" s="40"/>
      <c r="AA908" s="40"/>
      <c r="AB908" s="40"/>
      <c r="AC908"/>
      <c r="AD908"/>
      <c r="AE908"/>
      <c r="AF908" s="40"/>
      <c r="AG908" s="40"/>
      <c r="AH908" s="40"/>
    </row>
    <row r="909" spans="23:34" x14ac:dyDescent="0.4">
      <c r="W909" s="40"/>
      <c r="X909" s="40"/>
      <c r="Y909" s="40"/>
      <c r="Z909" s="40"/>
      <c r="AA909" s="40"/>
      <c r="AB909" s="40"/>
      <c r="AC909"/>
      <c r="AD909"/>
      <c r="AE909"/>
      <c r="AF909" s="40"/>
      <c r="AG909" s="40"/>
      <c r="AH909" s="40"/>
    </row>
    <row r="910" spans="23:34" x14ac:dyDescent="0.4">
      <c r="W910" s="40"/>
      <c r="X910" s="40"/>
      <c r="Y910" s="40"/>
      <c r="Z910" s="40"/>
      <c r="AA910" s="40"/>
      <c r="AB910" s="40"/>
      <c r="AC910"/>
      <c r="AD910"/>
      <c r="AE910"/>
      <c r="AF910" s="40"/>
      <c r="AG910" s="40"/>
      <c r="AH910" s="40"/>
    </row>
    <row r="911" spans="23:34" x14ac:dyDescent="0.4">
      <c r="W911" s="40"/>
      <c r="X911" s="40"/>
      <c r="Y911" s="40"/>
      <c r="Z911" s="40"/>
      <c r="AA911" s="40"/>
      <c r="AB911" s="40"/>
      <c r="AC911"/>
      <c r="AD911"/>
      <c r="AE911"/>
      <c r="AF911" s="40"/>
      <c r="AG911" s="40"/>
      <c r="AH911" s="40"/>
    </row>
    <row r="912" spans="23:34" x14ac:dyDescent="0.4">
      <c r="W912" s="40"/>
      <c r="X912" s="40"/>
      <c r="Y912" s="40"/>
      <c r="Z912" s="40"/>
      <c r="AA912" s="40"/>
      <c r="AB912" s="40"/>
      <c r="AC912"/>
      <c r="AD912"/>
      <c r="AE912"/>
      <c r="AF912" s="40"/>
      <c r="AG912" s="40"/>
      <c r="AH912" s="40"/>
    </row>
    <row r="913" spans="23:34" x14ac:dyDescent="0.4">
      <c r="W913" s="40"/>
      <c r="X913" s="40"/>
      <c r="Y913" s="40"/>
      <c r="Z913" s="40"/>
      <c r="AA913" s="40"/>
      <c r="AB913" s="40"/>
      <c r="AC913"/>
      <c r="AD913"/>
      <c r="AE913"/>
      <c r="AF913" s="40"/>
      <c r="AG913" s="40"/>
      <c r="AH913" s="40"/>
    </row>
    <row r="914" spans="23:34" x14ac:dyDescent="0.4">
      <c r="W914" s="40"/>
      <c r="X914" s="40"/>
      <c r="Y914" s="40"/>
      <c r="Z914" s="40"/>
      <c r="AA914" s="40"/>
      <c r="AB914" s="40"/>
      <c r="AC914"/>
      <c r="AD914"/>
      <c r="AE914"/>
      <c r="AF914" s="40"/>
      <c r="AG914" s="40"/>
      <c r="AH914" s="40"/>
    </row>
    <row r="915" spans="23:34" x14ac:dyDescent="0.4">
      <c r="W915" s="40"/>
      <c r="X915" s="40"/>
      <c r="Y915" s="40"/>
      <c r="Z915" s="40"/>
      <c r="AA915" s="40"/>
      <c r="AB915" s="40"/>
      <c r="AC915"/>
      <c r="AD915"/>
      <c r="AE915"/>
      <c r="AF915" s="40"/>
      <c r="AG915" s="40"/>
      <c r="AH915" s="40"/>
    </row>
    <row r="916" spans="23:34" x14ac:dyDescent="0.4">
      <c r="W916" s="40"/>
      <c r="X916" s="40"/>
      <c r="Y916" s="40"/>
      <c r="Z916" s="40"/>
      <c r="AA916" s="40"/>
      <c r="AB916" s="40"/>
      <c r="AC916"/>
      <c r="AD916"/>
      <c r="AE916"/>
      <c r="AF916" s="40"/>
      <c r="AG916" s="40"/>
      <c r="AH916" s="40"/>
    </row>
    <row r="917" spans="23:34" x14ac:dyDescent="0.4">
      <c r="W917" s="40"/>
      <c r="X917" s="40"/>
      <c r="Y917" s="40"/>
      <c r="Z917" s="40"/>
      <c r="AA917" s="40"/>
      <c r="AB917" s="40"/>
      <c r="AC917"/>
      <c r="AD917"/>
      <c r="AE917"/>
      <c r="AF917" s="40"/>
      <c r="AG917" s="40"/>
      <c r="AH917" s="40"/>
    </row>
    <row r="918" spans="23:34" x14ac:dyDescent="0.4">
      <c r="W918" s="40"/>
      <c r="X918" s="40"/>
      <c r="Y918" s="40"/>
      <c r="Z918" s="40"/>
      <c r="AA918" s="40"/>
      <c r="AB918" s="40"/>
      <c r="AC918"/>
      <c r="AD918"/>
      <c r="AE918"/>
      <c r="AF918" s="40"/>
      <c r="AG918" s="40"/>
      <c r="AH918" s="40"/>
    </row>
    <row r="919" spans="23:34" x14ac:dyDescent="0.4">
      <c r="W919" s="40"/>
      <c r="X919" s="40"/>
      <c r="Y919" s="40"/>
      <c r="Z919" s="40"/>
      <c r="AA919" s="40"/>
      <c r="AB919" s="40"/>
      <c r="AC919"/>
      <c r="AD919"/>
      <c r="AE919"/>
      <c r="AF919" s="40"/>
      <c r="AG919" s="40"/>
      <c r="AH919" s="40"/>
    </row>
    <row r="920" spans="23:34" x14ac:dyDescent="0.4">
      <c r="W920" s="40"/>
      <c r="X920" s="40"/>
      <c r="Y920" s="40"/>
      <c r="Z920" s="40"/>
      <c r="AA920" s="40"/>
      <c r="AB920" s="40"/>
      <c r="AC920"/>
      <c r="AD920"/>
      <c r="AE920"/>
      <c r="AF920" s="40"/>
      <c r="AG920" s="40"/>
      <c r="AH920" s="40"/>
    </row>
    <row r="921" spans="23:34" x14ac:dyDescent="0.4">
      <c r="W921" s="40"/>
      <c r="X921" s="40"/>
      <c r="Y921" s="40"/>
      <c r="Z921" s="40"/>
      <c r="AA921" s="40"/>
      <c r="AB921" s="40"/>
      <c r="AC921"/>
      <c r="AD921"/>
      <c r="AE921"/>
      <c r="AF921" s="40"/>
      <c r="AG921" s="40"/>
      <c r="AH921" s="40"/>
    </row>
    <row r="922" spans="23:34" x14ac:dyDescent="0.4">
      <c r="W922" s="40"/>
      <c r="X922" s="40"/>
      <c r="Y922" s="40"/>
      <c r="Z922" s="40"/>
      <c r="AA922" s="40"/>
      <c r="AB922" s="40"/>
      <c r="AC922"/>
      <c r="AD922"/>
      <c r="AE922"/>
      <c r="AF922" s="40"/>
      <c r="AG922" s="40"/>
      <c r="AH922" s="40"/>
    </row>
    <row r="923" spans="23:34" x14ac:dyDescent="0.4">
      <c r="W923" s="40"/>
      <c r="X923" s="40"/>
      <c r="Y923" s="40"/>
      <c r="Z923" s="40"/>
      <c r="AA923" s="40"/>
      <c r="AB923" s="40"/>
      <c r="AC923"/>
      <c r="AD923"/>
      <c r="AE923"/>
      <c r="AF923" s="40"/>
      <c r="AG923" s="40"/>
      <c r="AH923" s="40"/>
    </row>
    <row r="924" spans="23:34" x14ac:dyDescent="0.4">
      <c r="W924" s="40"/>
      <c r="X924" s="40"/>
      <c r="Y924" s="40"/>
      <c r="Z924" s="40"/>
      <c r="AA924" s="40"/>
      <c r="AB924" s="40"/>
      <c r="AC924"/>
      <c r="AD924"/>
      <c r="AE924"/>
      <c r="AF924" s="40"/>
      <c r="AG924" s="40"/>
      <c r="AH924" s="40"/>
    </row>
    <row r="925" spans="23:34" x14ac:dyDescent="0.4">
      <c r="W925" s="40"/>
      <c r="X925" s="40"/>
      <c r="Y925" s="40"/>
      <c r="Z925" s="40"/>
      <c r="AA925" s="40"/>
      <c r="AB925" s="40"/>
      <c r="AC925"/>
      <c r="AD925"/>
      <c r="AE925"/>
      <c r="AF925" s="40"/>
      <c r="AG925" s="40"/>
      <c r="AH925" s="40"/>
    </row>
    <row r="926" spans="23:34" x14ac:dyDescent="0.4">
      <c r="W926" s="40"/>
      <c r="X926" s="40"/>
      <c r="Y926" s="40"/>
      <c r="Z926" s="40"/>
      <c r="AA926" s="40"/>
      <c r="AB926" s="40"/>
      <c r="AC926"/>
      <c r="AD926"/>
      <c r="AE926"/>
      <c r="AF926" s="40"/>
      <c r="AG926" s="40"/>
      <c r="AH926" s="40"/>
    </row>
    <row r="927" spans="23:34" x14ac:dyDescent="0.4">
      <c r="W927" s="40"/>
      <c r="X927" s="40"/>
      <c r="Y927" s="40"/>
      <c r="Z927" s="40"/>
      <c r="AA927" s="40"/>
      <c r="AB927" s="40"/>
      <c r="AC927"/>
      <c r="AD927"/>
      <c r="AE927"/>
      <c r="AF927" s="40"/>
      <c r="AG927" s="40"/>
      <c r="AH927" s="40"/>
    </row>
    <row r="928" spans="23:34" x14ac:dyDescent="0.4">
      <c r="W928" s="40"/>
      <c r="X928" s="40"/>
      <c r="Y928" s="40"/>
      <c r="Z928" s="40"/>
      <c r="AA928" s="40"/>
      <c r="AB928" s="40"/>
      <c r="AC928"/>
      <c r="AD928"/>
      <c r="AE928"/>
      <c r="AF928" s="40"/>
      <c r="AG928" s="40"/>
      <c r="AH928" s="40"/>
    </row>
    <row r="929" spans="23:34" x14ac:dyDescent="0.4">
      <c r="W929" s="40"/>
      <c r="X929" s="40"/>
      <c r="Y929" s="40"/>
      <c r="Z929" s="40"/>
      <c r="AA929" s="40"/>
      <c r="AB929" s="40"/>
      <c r="AC929"/>
      <c r="AD929"/>
      <c r="AE929"/>
      <c r="AF929" s="40"/>
      <c r="AG929" s="40"/>
      <c r="AH929" s="40"/>
    </row>
    <row r="930" spans="23:34" x14ac:dyDescent="0.4">
      <c r="W930" s="40"/>
      <c r="X930" s="40"/>
      <c r="Y930" s="40"/>
      <c r="Z930" s="40"/>
      <c r="AA930" s="40"/>
      <c r="AB930" s="40"/>
      <c r="AC930"/>
      <c r="AD930"/>
      <c r="AE930"/>
      <c r="AF930" s="40"/>
      <c r="AG930" s="40"/>
      <c r="AH930" s="40"/>
    </row>
    <row r="931" spans="23:34" x14ac:dyDescent="0.4">
      <c r="W931" s="40"/>
      <c r="X931" s="40"/>
      <c r="Y931" s="40"/>
      <c r="Z931" s="40"/>
      <c r="AA931" s="40"/>
      <c r="AB931" s="40"/>
      <c r="AC931"/>
      <c r="AD931"/>
      <c r="AE931"/>
      <c r="AF931" s="40"/>
      <c r="AG931" s="40"/>
      <c r="AH931" s="40"/>
    </row>
    <row r="932" spans="23:34" x14ac:dyDescent="0.4">
      <c r="W932" s="40"/>
      <c r="X932" s="40"/>
      <c r="Y932" s="40"/>
      <c r="Z932" s="40"/>
      <c r="AA932" s="40"/>
      <c r="AB932" s="40"/>
      <c r="AC932"/>
      <c r="AD932"/>
      <c r="AE932"/>
      <c r="AF932" s="40"/>
      <c r="AG932" s="40"/>
      <c r="AH932" s="40"/>
    </row>
    <row r="933" spans="23:34" x14ac:dyDescent="0.4">
      <c r="W933" s="40"/>
      <c r="X933" s="40"/>
      <c r="Y933" s="40"/>
      <c r="Z933" s="40"/>
      <c r="AA933" s="40"/>
      <c r="AB933" s="40"/>
      <c r="AC933"/>
      <c r="AD933"/>
      <c r="AE933"/>
      <c r="AF933" s="40"/>
      <c r="AG933" s="40"/>
      <c r="AH933" s="40"/>
    </row>
    <row r="934" spans="23:34" x14ac:dyDescent="0.4">
      <c r="W934" s="40"/>
      <c r="X934" s="40"/>
      <c r="Y934" s="40"/>
      <c r="Z934" s="40"/>
      <c r="AA934" s="40"/>
      <c r="AB934" s="40"/>
      <c r="AC934"/>
      <c r="AD934"/>
      <c r="AE934"/>
      <c r="AF934" s="40"/>
      <c r="AG934" s="40"/>
      <c r="AH934" s="40"/>
    </row>
    <row r="935" spans="23:34" x14ac:dyDescent="0.4">
      <c r="W935" s="40"/>
      <c r="X935" s="40"/>
      <c r="Y935" s="40"/>
      <c r="Z935" s="40"/>
      <c r="AA935" s="40"/>
      <c r="AB935" s="40"/>
      <c r="AC935"/>
      <c r="AD935"/>
      <c r="AE935"/>
      <c r="AF935" s="40"/>
      <c r="AG935" s="40"/>
      <c r="AH935" s="40"/>
    </row>
    <row r="936" spans="23:34" x14ac:dyDescent="0.4">
      <c r="W936" s="40"/>
      <c r="X936" s="40"/>
      <c r="Y936" s="40"/>
      <c r="Z936" s="40"/>
      <c r="AA936" s="40"/>
      <c r="AB936" s="40"/>
      <c r="AC936"/>
      <c r="AD936"/>
      <c r="AE936"/>
      <c r="AF936" s="40"/>
      <c r="AG936" s="40"/>
      <c r="AH936" s="40"/>
    </row>
    <row r="937" spans="23:34" x14ac:dyDescent="0.4">
      <c r="W937" s="40"/>
      <c r="X937" s="40"/>
      <c r="Y937" s="40"/>
      <c r="Z937" s="40"/>
      <c r="AA937" s="40"/>
      <c r="AB937" s="40"/>
      <c r="AC937"/>
      <c r="AD937"/>
      <c r="AE937"/>
      <c r="AF937" s="40"/>
      <c r="AG937" s="40"/>
      <c r="AH937" s="40"/>
    </row>
    <row r="938" spans="23:34" x14ac:dyDescent="0.4">
      <c r="W938" s="40"/>
      <c r="X938" s="40"/>
      <c r="Y938" s="40"/>
      <c r="Z938" s="40"/>
      <c r="AA938" s="40"/>
      <c r="AB938" s="40"/>
      <c r="AC938"/>
      <c r="AD938"/>
      <c r="AE938"/>
      <c r="AF938" s="40"/>
      <c r="AG938" s="40"/>
      <c r="AH938" s="40"/>
    </row>
    <row r="939" spans="23:34" x14ac:dyDescent="0.4">
      <c r="W939" s="40"/>
      <c r="X939" s="40"/>
      <c r="Y939" s="40"/>
      <c r="Z939" s="40"/>
      <c r="AA939" s="40"/>
      <c r="AB939" s="40"/>
      <c r="AC939"/>
      <c r="AD939"/>
      <c r="AE939"/>
      <c r="AF939" s="40"/>
      <c r="AG939" s="40"/>
      <c r="AH939" s="40"/>
    </row>
    <row r="940" spans="23:34" x14ac:dyDescent="0.4">
      <c r="W940" s="40"/>
      <c r="X940" s="40"/>
      <c r="Y940" s="40"/>
      <c r="Z940" s="40"/>
      <c r="AA940" s="40"/>
      <c r="AB940" s="40"/>
      <c r="AC940"/>
      <c r="AD940"/>
      <c r="AE940"/>
      <c r="AF940" s="40"/>
      <c r="AG940" s="40"/>
      <c r="AH940" s="40"/>
    </row>
    <row r="941" spans="23:34" x14ac:dyDescent="0.4">
      <c r="W941" s="40"/>
      <c r="X941" s="40"/>
      <c r="Y941" s="40"/>
      <c r="Z941" s="40"/>
      <c r="AA941" s="40"/>
      <c r="AB941" s="40"/>
      <c r="AC941"/>
      <c r="AD941"/>
      <c r="AE941"/>
      <c r="AF941" s="40"/>
      <c r="AG941" s="40"/>
      <c r="AH941" s="40"/>
    </row>
    <row r="942" spans="23:34" x14ac:dyDescent="0.4">
      <c r="W942" s="40"/>
      <c r="X942" s="40"/>
      <c r="Y942" s="40"/>
      <c r="Z942" s="40"/>
      <c r="AA942" s="40"/>
      <c r="AB942" s="40"/>
      <c r="AC942"/>
      <c r="AD942"/>
      <c r="AE942"/>
      <c r="AF942" s="40"/>
      <c r="AG942" s="40"/>
      <c r="AH942" s="40"/>
    </row>
    <row r="943" spans="23:34" x14ac:dyDescent="0.4">
      <c r="W943" s="40"/>
      <c r="X943" s="40"/>
      <c r="Y943" s="40"/>
      <c r="Z943" s="40"/>
      <c r="AA943" s="40"/>
      <c r="AB943" s="40"/>
      <c r="AC943"/>
      <c r="AD943"/>
      <c r="AE943"/>
      <c r="AF943" s="40"/>
      <c r="AG943" s="40"/>
      <c r="AH943" s="40"/>
    </row>
    <row r="944" spans="23:34" x14ac:dyDescent="0.4">
      <c r="W944" s="40"/>
      <c r="X944" s="40"/>
      <c r="Y944" s="40"/>
      <c r="Z944" s="40"/>
      <c r="AA944" s="40"/>
      <c r="AB944" s="40"/>
      <c r="AC944"/>
      <c r="AD944"/>
      <c r="AE944"/>
      <c r="AF944" s="40"/>
      <c r="AG944" s="40"/>
      <c r="AH944" s="40"/>
    </row>
    <row r="945" spans="23:34" x14ac:dyDescent="0.4">
      <c r="W945" s="40"/>
      <c r="X945" s="40"/>
      <c r="Y945" s="40"/>
      <c r="Z945" s="40"/>
      <c r="AA945" s="40"/>
      <c r="AB945" s="40"/>
      <c r="AC945"/>
      <c r="AD945"/>
      <c r="AE945"/>
      <c r="AF945" s="40"/>
      <c r="AG945" s="40"/>
      <c r="AH945" s="40"/>
    </row>
    <row r="946" spans="23:34" x14ac:dyDescent="0.4">
      <c r="W946" s="40"/>
      <c r="X946" s="40"/>
      <c r="Y946" s="40"/>
      <c r="Z946" s="40"/>
      <c r="AA946" s="40"/>
      <c r="AB946" s="40"/>
      <c r="AC946"/>
      <c r="AD946"/>
      <c r="AE946"/>
      <c r="AF946" s="40"/>
      <c r="AG946" s="40"/>
      <c r="AH946" s="40"/>
    </row>
    <row r="947" spans="23:34" x14ac:dyDescent="0.4">
      <c r="W947" s="40"/>
      <c r="X947" s="40"/>
      <c r="Y947" s="40"/>
      <c r="Z947" s="40"/>
      <c r="AA947" s="40"/>
      <c r="AB947" s="40"/>
      <c r="AC947"/>
      <c r="AD947"/>
      <c r="AE947"/>
      <c r="AF947" s="40"/>
      <c r="AG947" s="40"/>
      <c r="AH947" s="40"/>
    </row>
    <row r="948" spans="23:34" x14ac:dyDescent="0.4">
      <c r="W948" s="40"/>
      <c r="X948" s="40"/>
      <c r="Y948" s="40"/>
      <c r="Z948" s="40"/>
      <c r="AA948" s="40"/>
      <c r="AB948" s="40"/>
      <c r="AC948"/>
      <c r="AD948"/>
      <c r="AE948"/>
      <c r="AF948" s="40"/>
      <c r="AG948" s="40"/>
      <c r="AH948" s="40"/>
    </row>
    <row r="949" spans="23:34" x14ac:dyDescent="0.4">
      <c r="W949" s="40"/>
      <c r="X949" s="40"/>
      <c r="Y949" s="40"/>
      <c r="Z949" s="40"/>
      <c r="AA949" s="40"/>
      <c r="AB949" s="40"/>
      <c r="AC949"/>
      <c r="AD949"/>
      <c r="AE949"/>
      <c r="AF949" s="40"/>
      <c r="AG949" s="40"/>
      <c r="AH949" s="40"/>
    </row>
    <row r="950" spans="23:34" x14ac:dyDescent="0.4">
      <c r="W950" s="40"/>
      <c r="X950" s="40"/>
      <c r="Y950" s="40"/>
      <c r="Z950" s="40"/>
      <c r="AA950" s="40"/>
      <c r="AB950" s="40"/>
      <c r="AC950"/>
      <c r="AD950"/>
      <c r="AE950"/>
      <c r="AF950" s="40"/>
      <c r="AG950" s="40"/>
      <c r="AH950" s="40"/>
    </row>
    <row r="951" spans="23:34" x14ac:dyDescent="0.4">
      <c r="W951" s="40"/>
      <c r="X951" s="40"/>
      <c r="Y951" s="40"/>
      <c r="Z951" s="40"/>
      <c r="AA951" s="40"/>
      <c r="AB951" s="40"/>
      <c r="AC951"/>
      <c r="AD951"/>
      <c r="AE951"/>
      <c r="AF951" s="40"/>
      <c r="AG951" s="40"/>
      <c r="AH951" s="40"/>
    </row>
    <row r="952" spans="23:34" x14ac:dyDescent="0.4">
      <c r="W952" s="40"/>
      <c r="X952" s="40"/>
      <c r="Y952" s="40"/>
      <c r="Z952" s="40"/>
      <c r="AA952" s="40"/>
      <c r="AB952" s="40"/>
      <c r="AC952"/>
      <c r="AD952"/>
      <c r="AE952"/>
      <c r="AF952" s="40"/>
      <c r="AG952" s="40"/>
      <c r="AH952" s="40"/>
    </row>
    <row r="953" spans="23:34" x14ac:dyDescent="0.4">
      <c r="W953" s="40"/>
      <c r="X953" s="40"/>
      <c r="Y953" s="40"/>
      <c r="Z953" s="40"/>
      <c r="AA953" s="40"/>
      <c r="AB953" s="40"/>
      <c r="AC953"/>
      <c r="AD953"/>
      <c r="AE953"/>
      <c r="AF953" s="40"/>
      <c r="AG953" s="40"/>
      <c r="AH953" s="40"/>
    </row>
    <row r="954" spans="23:34" x14ac:dyDescent="0.4">
      <c r="W954" s="40"/>
      <c r="X954" s="40"/>
      <c r="Y954" s="40"/>
      <c r="Z954" s="40"/>
      <c r="AA954" s="40"/>
      <c r="AB954" s="40"/>
      <c r="AC954"/>
      <c r="AD954"/>
      <c r="AE954"/>
      <c r="AF954" s="40"/>
      <c r="AG954" s="40"/>
      <c r="AH954" s="40"/>
    </row>
    <row r="955" spans="23:34" x14ac:dyDescent="0.4">
      <c r="W955" s="40"/>
      <c r="X955" s="40"/>
      <c r="Y955" s="40"/>
      <c r="Z955" s="40"/>
      <c r="AA955" s="40"/>
      <c r="AB955" s="40"/>
      <c r="AC955"/>
      <c r="AD955"/>
      <c r="AE955"/>
      <c r="AF955" s="40"/>
      <c r="AG955" s="40"/>
      <c r="AH955" s="40"/>
    </row>
    <row r="956" spans="23:34" x14ac:dyDescent="0.4">
      <c r="W956" s="40"/>
      <c r="X956" s="40"/>
      <c r="Y956" s="40"/>
      <c r="Z956" s="40"/>
      <c r="AA956" s="40"/>
      <c r="AB956" s="40"/>
      <c r="AC956"/>
      <c r="AD956"/>
      <c r="AE956"/>
      <c r="AF956" s="40"/>
      <c r="AG956" s="40"/>
      <c r="AH956" s="40"/>
    </row>
    <row r="957" spans="23:34" x14ac:dyDescent="0.4">
      <c r="W957" s="40"/>
      <c r="X957" s="40"/>
      <c r="Y957" s="40"/>
      <c r="Z957" s="40"/>
      <c r="AA957" s="40"/>
      <c r="AB957" s="40"/>
      <c r="AC957"/>
      <c r="AD957"/>
      <c r="AE957"/>
      <c r="AF957" s="40"/>
      <c r="AG957" s="40"/>
      <c r="AH957" s="40"/>
    </row>
    <row r="958" spans="23:34" x14ac:dyDescent="0.4">
      <c r="W958" s="40"/>
      <c r="X958" s="40"/>
      <c r="Y958" s="40"/>
      <c r="Z958" s="40"/>
      <c r="AA958" s="40"/>
      <c r="AB958" s="40"/>
      <c r="AC958"/>
      <c r="AD958"/>
      <c r="AE958"/>
      <c r="AF958" s="40"/>
      <c r="AG958" s="40"/>
      <c r="AH958" s="40"/>
    </row>
    <row r="959" spans="23:34" x14ac:dyDescent="0.4">
      <c r="W959" s="40"/>
      <c r="X959" s="40"/>
      <c r="Y959" s="40"/>
      <c r="Z959" s="40"/>
      <c r="AA959" s="40"/>
      <c r="AB959" s="40"/>
      <c r="AC959"/>
      <c r="AD959"/>
      <c r="AE959"/>
      <c r="AF959" s="40"/>
      <c r="AG959" s="40"/>
      <c r="AH959" s="40"/>
    </row>
    <row r="960" spans="23:34" x14ac:dyDescent="0.4">
      <c r="W960" s="40"/>
      <c r="X960" s="40"/>
      <c r="Y960" s="40"/>
      <c r="Z960" s="40"/>
      <c r="AA960" s="40"/>
      <c r="AB960" s="40"/>
      <c r="AC960"/>
      <c r="AD960"/>
      <c r="AE960"/>
      <c r="AF960" s="40"/>
      <c r="AG960" s="40"/>
      <c r="AH960" s="40"/>
    </row>
    <row r="961" spans="23:34" x14ac:dyDescent="0.4">
      <c r="W961" s="40"/>
      <c r="X961" s="40"/>
      <c r="Y961" s="40"/>
      <c r="Z961" s="40"/>
      <c r="AA961" s="40"/>
      <c r="AB961" s="40"/>
      <c r="AC961"/>
      <c r="AD961"/>
      <c r="AE961"/>
      <c r="AF961" s="40"/>
      <c r="AG961" s="40"/>
      <c r="AH961" s="40"/>
    </row>
    <row r="962" spans="23:34" x14ac:dyDescent="0.4">
      <c r="W962" s="40"/>
      <c r="X962" s="40"/>
      <c r="Y962" s="40"/>
      <c r="Z962" s="40"/>
      <c r="AA962" s="40"/>
      <c r="AB962" s="40"/>
      <c r="AC962"/>
      <c r="AD962"/>
      <c r="AE962"/>
      <c r="AF962" s="40"/>
      <c r="AG962" s="40"/>
      <c r="AH962" s="40"/>
    </row>
    <row r="963" spans="23:34" x14ac:dyDescent="0.4">
      <c r="W963" s="40"/>
      <c r="X963" s="40"/>
      <c r="Y963" s="40"/>
      <c r="Z963" s="40"/>
      <c r="AA963" s="40"/>
      <c r="AB963" s="40"/>
      <c r="AC963"/>
      <c r="AD963"/>
      <c r="AE963"/>
      <c r="AF963" s="40"/>
      <c r="AG963" s="40"/>
      <c r="AH963" s="40"/>
    </row>
    <row r="964" spans="23:34" x14ac:dyDescent="0.4">
      <c r="W964" s="40"/>
      <c r="X964" s="40"/>
      <c r="Y964" s="40"/>
      <c r="Z964" s="40"/>
      <c r="AA964" s="40"/>
      <c r="AB964" s="40"/>
      <c r="AC964"/>
      <c r="AD964"/>
      <c r="AE964"/>
      <c r="AF964" s="40"/>
      <c r="AG964" s="40"/>
      <c r="AH964" s="40"/>
    </row>
    <row r="965" spans="23:34" x14ac:dyDescent="0.4">
      <c r="W965" s="40"/>
      <c r="X965" s="40"/>
      <c r="Y965" s="40"/>
      <c r="Z965" s="40"/>
      <c r="AA965" s="40"/>
      <c r="AB965" s="40"/>
      <c r="AC965"/>
      <c r="AD965"/>
      <c r="AE965"/>
      <c r="AF965" s="40"/>
      <c r="AG965" s="40"/>
      <c r="AH965" s="40"/>
    </row>
    <row r="966" spans="23:34" x14ac:dyDescent="0.4">
      <c r="W966" s="40"/>
      <c r="X966" s="40"/>
      <c r="Y966" s="40"/>
      <c r="Z966" s="40"/>
      <c r="AA966" s="40"/>
      <c r="AB966" s="40"/>
      <c r="AC966"/>
      <c r="AD966"/>
      <c r="AE966"/>
      <c r="AF966" s="40"/>
      <c r="AG966" s="40"/>
      <c r="AH966" s="40"/>
    </row>
    <row r="967" spans="23:34" x14ac:dyDescent="0.4">
      <c r="W967" s="40"/>
      <c r="X967" s="40"/>
      <c r="Y967" s="40"/>
      <c r="Z967" s="40"/>
      <c r="AA967" s="40"/>
      <c r="AB967" s="40"/>
      <c r="AC967"/>
      <c r="AD967"/>
      <c r="AE967"/>
      <c r="AF967" s="40"/>
      <c r="AG967" s="40"/>
      <c r="AH967" s="40"/>
    </row>
    <row r="968" spans="23:34" x14ac:dyDescent="0.4">
      <c r="W968" s="40"/>
      <c r="X968" s="40"/>
      <c r="Y968" s="40"/>
      <c r="Z968" s="40"/>
      <c r="AA968" s="40"/>
      <c r="AB968" s="40"/>
      <c r="AC968"/>
      <c r="AD968"/>
      <c r="AE968"/>
      <c r="AF968" s="40"/>
      <c r="AG968" s="40"/>
      <c r="AH968" s="40"/>
    </row>
    <row r="969" spans="23:34" x14ac:dyDescent="0.4">
      <c r="W969" s="40"/>
      <c r="X969" s="40"/>
      <c r="Y969" s="40"/>
      <c r="Z969" s="40"/>
      <c r="AA969" s="40"/>
      <c r="AB969" s="40"/>
      <c r="AC969"/>
      <c r="AD969"/>
      <c r="AE969"/>
      <c r="AF969" s="40"/>
      <c r="AG969" s="40"/>
      <c r="AH969" s="40"/>
    </row>
    <row r="970" spans="23:34" x14ac:dyDescent="0.4">
      <c r="W970" s="40"/>
      <c r="X970" s="40"/>
      <c r="Y970" s="40"/>
      <c r="Z970" s="40"/>
      <c r="AA970" s="40"/>
      <c r="AB970" s="40"/>
      <c r="AC970"/>
      <c r="AD970"/>
      <c r="AE970"/>
      <c r="AF970" s="40"/>
      <c r="AG970" s="40"/>
      <c r="AH970" s="40"/>
    </row>
    <row r="971" spans="23:34" x14ac:dyDescent="0.4">
      <c r="W971" s="40"/>
      <c r="X971" s="40"/>
      <c r="Y971" s="40"/>
      <c r="Z971" s="40"/>
      <c r="AA971" s="40"/>
      <c r="AB971" s="40"/>
      <c r="AC971"/>
      <c r="AD971"/>
      <c r="AE971"/>
      <c r="AF971" s="40"/>
      <c r="AG971" s="40"/>
      <c r="AH971" s="40"/>
    </row>
    <row r="972" spans="23:34" x14ac:dyDescent="0.4">
      <c r="W972" s="40"/>
      <c r="X972" s="40"/>
      <c r="Y972" s="40"/>
      <c r="Z972" s="40"/>
      <c r="AA972" s="40"/>
      <c r="AB972" s="40"/>
      <c r="AC972"/>
      <c r="AD972"/>
      <c r="AE972"/>
      <c r="AF972" s="40"/>
      <c r="AG972" s="40"/>
      <c r="AH972" s="40"/>
    </row>
    <row r="973" spans="23:34" x14ac:dyDescent="0.4">
      <c r="W973" s="40"/>
      <c r="X973" s="40"/>
      <c r="Y973" s="40"/>
      <c r="Z973" s="40"/>
      <c r="AA973" s="40"/>
      <c r="AB973" s="40"/>
      <c r="AC973"/>
      <c r="AD973"/>
      <c r="AE973"/>
      <c r="AF973" s="40"/>
      <c r="AG973" s="40"/>
      <c r="AH973" s="40"/>
    </row>
    <row r="974" spans="23:34" x14ac:dyDescent="0.4">
      <c r="W974" s="40"/>
      <c r="X974" s="40"/>
      <c r="Y974" s="40"/>
      <c r="Z974" s="40"/>
      <c r="AA974" s="40"/>
      <c r="AB974" s="40"/>
      <c r="AC974"/>
      <c r="AD974"/>
      <c r="AE974"/>
      <c r="AF974" s="40"/>
      <c r="AG974" s="40"/>
      <c r="AH974" s="40"/>
    </row>
    <row r="975" spans="23:34" x14ac:dyDescent="0.4">
      <c r="W975" s="40"/>
      <c r="X975" s="40"/>
      <c r="Y975" s="40"/>
      <c r="Z975" s="40"/>
      <c r="AA975" s="40"/>
      <c r="AB975" s="40"/>
      <c r="AC975"/>
      <c r="AD975"/>
      <c r="AE975"/>
      <c r="AF975" s="40"/>
      <c r="AG975" s="40"/>
      <c r="AH975" s="40"/>
    </row>
    <row r="976" spans="23:34" x14ac:dyDescent="0.4">
      <c r="W976" s="40"/>
      <c r="X976" s="40"/>
      <c r="Y976" s="40"/>
      <c r="Z976" s="40"/>
      <c r="AA976" s="40"/>
      <c r="AB976" s="40"/>
      <c r="AC976"/>
      <c r="AD976"/>
      <c r="AE976"/>
      <c r="AF976" s="40"/>
      <c r="AG976" s="40"/>
      <c r="AH976" s="40"/>
    </row>
    <row r="977" spans="23:34" x14ac:dyDescent="0.4">
      <c r="W977" s="40"/>
      <c r="X977" s="40"/>
      <c r="Y977" s="40"/>
      <c r="Z977" s="40"/>
      <c r="AA977" s="40"/>
      <c r="AB977" s="40"/>
      <c r="AC977"/>
      <c r="AD977"/>
      <c r="AE977"/>
      <c r="AF977" s="40"/>
      <c r="AG977" s="40"/>
      <c r="AH977" s="40"/>
    </row>
    <row r="978" spans="23:34" x14ac:dyDescent="0.4">
      <c r="W978" s="40"/>
      <c r="X978" s="40"/>
      <c r="Y978" s="40"/>
      <c r="Z978" s="40"/>
      <c r="AA978" s="40"/>
      <c r="AB978" s="40"/>
      <c r="AC978"/>
      <c r="AD978"/>
      <c r="AE978"/>
      <c r="AF978" s="40"/>
      <c r="AG978" s="40"/>
      <c r="AH978" s="40"/>
    </row>
    <row r="979" spans="23:34" x14ac:dyDescent="0.4">
      <c r="W979" s="40"/>
      <c r="X979" s="40"/>
      <c r="Y979" s="40"/>
      <c r="Z979" s="40"/>
      <c r="AA979" s="40"/>
      <c r="AB979" s="40"/>
      <c r="AC979"/>
      <c r="AD979"/>
      <c r="AE979"/>
      <c r="AF979" s="40"/>
      <c r="AG979" s="40"/>
      <c r="AH979" s="40"/>
    </row>
    <row r="980" spans="23:34" x14ac:dyDescent="0.4">
      <c r="W980" s="40"/>
      <c r="X980" s="40"/>
      <c r="Y980" s="40"/>
      <c r="Z980" s="40"/>
      <c r="AA980" s="40"/>
      <c r="AB980" s="40"/>
      <c r="AC980"/>
      <c r="AD980"/>
      <c r="AE980"/>
      <c r="AF980" s="40"/>
      <c r="AG980" s="40"/>
      <c r="AH980" s="40"/>
    </row>
    <row r="981" spans="23:34" x14ac:dyDescent="0.4">
      <c r="W981" s="40"/>
      <c r="X981" s="40"/>
      <c r="Y981" s="40"/>
      <c r="Z981" s="40"/>
      <c r="AA981" s="40"/>
      <c r="AB981" s="40"/>
      <c r="AC981"/>
      <c r="AD981"/>
      <c r="AE981"/>
      <c r="AF981" s="40"/>
      <c r="AG981" s="40"/>
      <c r="AH981" s="40"/>
    </row>
    <row r="982" spans="23:34" x14ac:dyDescent="0.4">
      <c r="W982" s="40"/>
      <c r="X982" s="40"/>
      <c r="Y982" s="40"/>
      <c r="Z982" s="40"/>
      <c r="AA982" s="40"/>
      <c r="AB982" s="40"/>
      <c r="AC982"/>
      <c r="AD982"/>
      <c r="AE982"/>
      <c r="AF982" s="40"/>
      <c r="AG982" s="40"/>
      <c r="AH982" s="40"/>
    </row>
    <row r="983" spans="23:34" x14ac:dyDescent="0.4">
      <c r="W983" s="40"/>
      <c r="X983" s="40"/>
      <c r="Y983" s="40"/>
      <c r="Z983" s="40"/>
      <c r="AA983" s="40"/>
      <c r="AB983" s="40"/>
      <c r="AC983"/>
      <c r="AD983"/>
      <c r="AE983"/>
      <c r="AF983" s="40"/>
      <c r="AG983" s="40"/>
      <c r="AH983" s="40"/>
    </row>
    <row r="984" spans="23:34" x14ac:dyDescent="0.4">
      <c r="W984" s="40"/>
      <c r="X984" s="40"/>
      <c r="Y984" s="40"/>
      <c r="Z984" s="40"/>
      <c r="AA984" s="40"/>
      <c r="AB984" s="40"/>
      <c r="AC984"/>
      <c r="AD984"/>
      <c r="AE984"/>
      <c r="AF984" s="40"/>
      <c r="AG984" s="40"/>
      <c r="AH984" s="40"/>
    </row>
    <row r="985" spans="23:34" x14ac:dyDescent="0.4">
      <c r="W985" s="40"/>
      <c r="X985" s="40"/>
      <c r="Y985" s="40"/>
      <c r="Z985" s="40"/>
      <c r="AA985" s="40"/>
      <c r="AB985" s="40"/>
      <c r="AC985"/>
      <c r="AD985"/>
      <c r="AE985"/>
      <c r="AF985" s="40"/>
      <c r="AG985" s="40"/>
      <c r="AH985" s="40"/>
    </row>
    <row r="986" spans="23:34" x14ac:dyDescent="0.4">
      <c r="W986" s="40"/>
      <c r="X986" s="40"/>
      <c r="Y986" s="40"/>
      <c r="Z986" s="40"/>
      <c r="AA986" s="40"/>
      <c r="AB986" s="40"/>
      <c r="AC986"/>
      <c r="AD986"/>
      <c r="AE986"/>
      <c r="AF986" s="40"/>
      <c r="AG986" s="40"/>
      <c r="AH986" s="40"/>
    </row>
    <row r="987" spans="23:34" x14ac:dyDescent="0.4">
      <c r="W987" s="40"/>
      <c r="X987" s="40"/>
      <c r="Y987" s="40"/>
      <c r="Z987" s="40"/>
      <c r="AA987" s="40"/>
      <c r="AB987" s="40"/>
      <c r="AC987"/>
      <c r="AD987"/>
      <c r="AE987"/>
      <c r="AF987" s="40"/>
      <c r="AG987" s="40"/>
      <c r="AH987" s="40"/>
    </row>
    <row r="988" spans="23:34" x14ac:dyDescent="0.4">
      <c r="W988" s="40"/>
      <c r="X988" s="40"/>
      <c r="Y988" s="40"/>
      <c r="Z988" s="40"/>
      <c r="AA988" s="40"/>
      <c r="AB988" s="40"/>
      <c r="AC988"/>
      <c r="AD988"/>
      <c r="AE988"/>
      <c r="AF988" s="40"/>
      <c r="AG988" s="40"/>
      <c r="AH988" s="40"/>
    </row>
    <row r="989" spans="23:34" x14ac:dyDescent="0.4">
      <c r="W989" s="40"/>
      <c r="X989" s="40"/>
      <c r="Y989" s="40"/>
      <c r="Z989" s="40"/>
      <c r="AA989" s="40"/>
      <c r="AB989" s="40"/>
      <c r="AC989"/>
      <c r="AD989"/>
      <c r="AE989"/>
      <c r="AF989" s="40"/>
      <c r="AG989" s="40"/>
      <c r="AH989" s="40"/>
    </row>
    <row r="990" spans="23:34" x14ac:dyDescent="0.4">
      <c r="W990" s="40"/>
      <c r="X990" s="40"/>
      <c r="Y990" s="40"/>
      <c r="Z990" s="40"/>
      <c r="AA990" s="40"/>
      <c r="AB990" s="40"/>
      <c r="AC990"/>
      <c r="AD990"/>
      <c r="AE990"/>
      <c r="AF990" s="40"/>
      <c r="AG990" s="40"/>
      <c r="AH990" s="40"/>
    </row>
    <row r="991" spans="23:34" x14ac:dyDescent="0.4">
      <c r="W991" s="40"/>
      <c r="X991" s="40"/>
      <c r="Y991" s="40"/>
      <c r="Z991" s="40"/>
      <c r="AA991" s="40"/>
      <c r="AB991" s="40"/>
      <c r="AC991"/>
      <c r="AD991"/>
      <c r="AE991"/>
      <c r="AF991" s="40"/>
      <c r="AG991" s="40"/>
      <c r="AH991" s="40"/>
    </row>
    <row r="992" spans="23:34" x14ac:dyDescent="0.4">
      <c r="W992" s="40"/>
      <c r="X992" s="40"/>
      <c r="Y992" s="40"/>
      <c r="Z992" s="40"/>
      <c r="AA992" s="40"/>
      <c r="AB992" s="40"/>
      <c r="AC992"/>
      <c r="AD992"/>
      <c r="AE992"/>
      <c r="AF992" s="40"/>
      <c r="AG992" s="40"/>
      <c r="AH992" s="40"/>
    </row>
    <row r="993" spans="23:34" x14ac:dyDescent="0.4">
      <c r="W993" s="40"/>
      <c r="X993" s="40"/>
      <c r="Y993" s="40"/>
      <c r="Z993" s="40"/>
      <c r="AA993" s="40"/>
      <c r="AB993" s="40"/>
      <c r="AC993"/>
      <c r="AD993"/>
      <c r="AE993"/>
      <c r="AF993" s="40"/>
      <c r="AG993" s="40"/>
      <c r="AH993" s="40"/>
    </row>
    <row r="994" spans="23:34" x14ac:dyDescent="0.4">
      <c r="W994" s="40"/>
      <c r="X994" s="40"/>
      <c r="Y994" s="40"/>
      <c r="Z994" s="40"/>
      <c r="AA994" s="40"/>
      <c r="AB994" s="40"/>
      <c r="AC994"/>
      <c r="AD994"/>
      <c r="AE994"/>
      <c r="AF994" s="40"/>
      <c r="AG994" s="40"/>
      <c r="AH994" s="40"/>
    </row>
    <row r="995" spans="23:34" x14ac:dyDescent="0.4">
      <c r="W995" s="40"/>
      <c r="X995" s="40"/>
      <c r="Y995" s="40"/>
      <c r="Z995" s="40"/>
      <c r="AA995" s="40"/>
      <c r="AB995" s="40"/>
      <c r="AC995"/>
      <c r="AD995"/>
      <c r="AE995"/>
      <c r="AF995" s="40"/>
      <c r="AG995" s="40"/>
      <c r="AH995" s="40"/>
    </row>
    <row r="996" spans="23:34" x14ac:dyDescent="0.4">
      <c r="W996" s="40"/>
      <c r="X996" s="40"/>
      <c r="Y996" s="40"/>
      <c r="Z996" s="40"/>
      <c r="AA996" s="40"/>
      <c r="AB996" s="40"/>
      <c r="AC996"/>
      <c r="AD996"/>
      <c r="AE996"/>
      <c r="AF996" s="40"/>
      <c r="AG996" s="40"/>
      <c r="AH996" s="40"/>
    </row>
    <row r="997" spans="23:34" x14ac:dyDescent="0.4">
      <c r="W997" s="40"/>
      <c r="X997" s="40"/>
      <c r="Y997" s="40"/>
      <c r="Z997" s="40"/>
      <c r="AA997" s="40"/>
      <c r="AB997" s="40"/>
      <c r="AC997"/>
      <c r="AD997"/>
      <c r="AE997"/>
      <c r="AF997" s="40"/>
      <c r="AG997" s="40"/>
      <c r="AH997" s="40"/>
    </row>
    <row r="998" spans="23:34" x14ac:dyDescent="0.4">
      <c r="W998" s="40"/>
      <c r="X998" s="40"/>
      <c r="Y998" s="40"/>
      <c r="Z998" s="40"/>
      <c r="AA998" s="40"/>
      <c r="AB998" s="40"/>
      <c r="AC998"/>
      <c r="AD998"/>
      <c r="AE998"/>
      <c r="AF998" s="40"/>
      <c r="AG998" s="40"/>
      <c r="AH998" s="40"/>
    </row>
    <row r="999" spans="23:34" x14ac:dyDescent="0.4">
      <c r="W999" s="40"/>
      <c r="X999" s="40"/>
      <c r="Y999" s="40"/>
      <c r="Z999" s="40"/>
      <c r="AA999" s="40"/>
      <c r="AB999" s="40"/>
      <c r="AC999"/>
      <c r="AD999"/>
      <c r="AE999"/>
      <c r="AF999" s="40"/>
      <c r="AG999" s="40"/>
      <c r="AH999" s="40"/>
    </row>
    <row r="1000" spans="23:34" x14ac:dyDescent="0.4">
      <c r="W1000" s="40"/>
      <c r="X1000" s="40"/>
      <c r="Y1000" s="40"/>
      <c r="Z1000" s="40"/>
      <c r="AA1000" s="40"/>
      <c r="AB1000" s="40"/>
      <c r="AC1000"/>
      <c r="AD1000"/>
      <c r="AE1000"/>
      <c r="AF1000" s="40"/>
      <c r="AG1000" s="40"/>
      <c r="AH1000" s="40"/>
    </row>
    <row r="1001" spans="23:34" x14ac:dyDescent="0.4">
      <c r="W1001" s="40"/>
      <c r="X1001" s="40"/>
      <c r="Y1001" s="40"/>
      <c r="Z1001" s="40"/>
      <c r="AA1001" s="40"/>
      <c r="AB1001" s="40"/>
      <c r="AC1001"/>
      <c r="AD1001"/>
      <c r="AE1001"/>
      <c r="AF1001" s="40"/>
      <c r="AG1001" s="40"/>
      <c r="AH1001" s="40"/>
    </row>
    <row r="1002" spans="23:34" x14ac:dyDescent="0.4">
      <c r="W1002" s="40"/>
      <c r="X1002" s="40"/>
      <c r="Y1002" s="40"/>
      <c r="Z1002" s="40"/>
      <c r="AA1002" s="40"/>
      <c r="AB1002" s="40"/>
      <c r="AC1002"/>
      <c r="AD1002"/>
      <c r="AE1002"/>
      <c r="AF1002" s="40"/>
      <c r="AG1002" s="40"/>
      <c r="AH1002" s="40"/>
    </row>
    <row r="1003" spans="23:34" x14ac:dyDescent="0.4">
      <c r="W1003" s="40"/>
      <c r="X1003" s="40"/>
      <c r="Y1003" s="40"/>
      <c r="Z1003" s="40"/>
      <c r="AA1003" s="40"/>
      <c r="AB1003" s="40"/>
      <c r="AC1003"/>
      <c r="AD1003"/>
      <c r="AE1003"/>
      <c r="AF1003" s="40"/>
      <c r="AG1003" s="40"/>
      <c r="AH1003" s="40"/>
    </row>
    <row r="1004" spans="23:34" x14ac:dyDescent="0.4">
      <c r="W1004" s="40"/>
      <c r="X1004" s="40"/>
      <c r="Y1004" s="40"/>
      <c r="Z1004" s="40"/>
      <c r="AA1004" s="40"/>
      <c r="AB1004" s="40"/>
      <c r="AC1004"/>
      <c r="AD1004"/>
      <c r="AE1004"/>
      <c r="AF1004" s="40"/>
      <c r="AG1004" s="40"/>
      <c r="AH1004" s="40"/>
    </row>
    <row r="1005" spans="23:34" x14ac:dyDescent="0.4">
      <c r="W1005" s="40"/>
      <c r="X1005" s="40"/>
      <c r="Y1005" s="40"/>
      <c r="Z1005" s="40"/>
      <c r="AA1005" s="40"/>
      <c r="AB1005" s="40"/>
      <c r="AC1005"/>
      <c r="AD1005"/>
      <c r="AE1005"/>
      <c r="AF1005" s="40"/>
      <c r="AG1005" s="40"/>
      <c r="AH1005" s="40"/>
    </row>
    <row r="1006" spans="23:34" x14ac:dyDescent="0.4">
      <c r="W1006" s="40"/>
      <c r="X1006" s="40"/>
      <c r="Y1006" s="40"/>
      <c r="Z1006" s="40"/>
      <c r="AA1006" s="40"/>
      <c r="AB1006" s="40"/>
      <c r="AC1006"/>
      <c r="AD1006"/>
      <c r="AE1006"/>
      <c r="AF1006" s="40"/>
      <c r="AG1006" s="40"/>
      <c r="AH1006" s="40"/>
    </row>
    <row r="1007" spans="23:34" x14ac:dyDescent="0.4">
      <c r="W1007" s="40"/>
      <c r="X1007" s="40"/>
      <c r="Y1007" s="40"/>
      <c r="Z1007" s="40"/>
      <c r="AA1007" s="40"/>
      <c r="AB1007" s="40"/>
      <c r="AC1007"/>
      <c r="AD1007"/>
      <c r="AE1007"/>
      <c r="AF1007" s="40"/>
      <c r="AG1007" s="40"/>
      <c r="AH1007" s="40"/>
    </row>
    <row r="1008" spans="23:34" x14ac:dyDescent="0.4">
      <c r="W1008" s="40"/>
      <c r="X1008" s="40"/>
      <c r="Y1008" s="40"/>
      <c r="Z1008" s="40"/>
      <c r="AA1008" s="40"/>
      <c r="AB1008" s="40"/>
      <c r="AC1008"/>
      <c r="AD1008"/>
      <c r="AE1008"/>
      <c r="AF1008" s="40"/>
      <c r="AG1008" s="40"/>
      <c r="AH1008" s="40"/>
    </row>
    <row r="1009" spans="23:34" x14ac:dyDescent="0.4">
      <c r="W1009" s="40"/>
      <c r="X1009" s="40"/>
      <c r="Y1009" s="40"/>
      <c r="Z1009" s="40"/>
      <c r="AA1009" s="40"/>
      <c r="AB1009" s="40"/>
      <c r="AC1009"/>
      <c r="AD1009"/>
      <c r="AE1009"/>
      <c r="AF1009" s="40"/>
      <c r="AG1009" s="40"/>
      <c r="AH1009" s="40"/>
    </row>
    <row r="1010" spans="23:34" x14ac:dyDescent="0.4">
      <c r="W1010" s="40"/>
      <c r="X1010" s="40"/>
      <c r="Y1010" s="40"/>
      <c r="Z1010" s="40"/>
      <c r="AA1010" s="40"/>
      <c r="AB1010" s="40"/>
      <c r="AC1010"/>
      <c r="AD1010"/>
      <c r="AE1010"/>
      <c r="AF1010" s="40"/>
      <c r="AG1010" s="40"/>
      <c r="AH1010" s="40"/>
    </row>
    <row r="1011" spans="23:34" x14ac:dyDescent="0.4">
      <c r="W1011" s="40"/>
      <c r="X1011" s="40"/>
      <c r="Y1011" s="40"/>
      <c r="Z1011" s="40"/>
      <c r="AA1011" s="40"/>
      <c r="AB1011" s="40"/>
      <c r="AC1011"/>
      <c r="AD1011"/>
      <c r="AE1011"/>
      <c r="AF1011" s="40"/>
      <c r="AG1011" s="40"/>
      <c r="AH1011" s="40"/>
    </row>
    <row r="1012" spans="23:34" x14ac:dyDescent="0.4">
      <c r="W1012" s="40"/>
      <c r="X1012" s="40"/>
      <c r="Y1012" s="40"/>
      <c r="Z1012" s="40"/>
      <c r="AA1012" s="40"/>
      <c r="AB1012" s="40"/>
      <c r="AC1012"/>
      <c r="AD1012"/>
      <c r="AE1012"/>
      <c r="AF1012" s="40"/>
      <c r="AG1012" s="40"/>
      <c r="AH1012" s="40"/>
    </row>
    <row r="1013" spans="23:34" x14ac:dyDescent="0.4">
      <c r="W1013" s="40"/>
      <c r="X1013" s="40"/>
      <c r="Y1013" s="40"/>
      <c r="Z1013" s="40"/>
      <c r="AA1013" s="40"/>
      <c r="AB1013" s="40"/>
      <c r="AC1013"/>
      <c r="AD1013"/>
      <c r="AE1013"/>
      <c r="AF1013" s="40"/>
      <c r="AG1013" s="40"/>
      <c r="AH1013" s="40"/>
    </row>
    <row r="1014" spans="23:34" x14ac:dyDescent="0.4">
      <c r="W1014" s="40"/>
      <c r="X1014" s="40"/>
      <c r="Y1014" s="40"/>
      <c r="Z1014" s="40"/>
      <c r="AA1014" s="40"/>
      <c r="AB1014" s="40"/>
      <c r="AC1014"/>
      <c r="AD1014"/>
      <c r="AE1014"/>
      <c r="AF1014" s="40"/>
      <c r="AG1014" s="40"/>
      <c r="AH1014" s="40"/>
    </row>
    <row r="1015" spans="23:34" x14ac:dyDescent="0.4">
      <c r="W1015" s="40"/>
      <c r="X1015" s="40"/>
      <c r="Y1015" s="40"/>
      <c r="Z1015" s="40"/>
      <c r="AA1015" s="40"/>
      <c r="AB1015" s="40"/>
      <c r="AC1015"/>
      <c r="AD1015"/>
      <c r="AE1015"/>
      <c r="AF1015" s="40"/>
      <c r="AG1015" s="40"/>
      <c r="AH1015" s="40"/>
    </row>
    <row r="1016" spans="23:34" x14ac:dyDescent="0.4">
      <c r="W1016" s="40"/>
      <c r="X1016" s="40"/>
      <c r="Y1016" s="40"/>
      <c r="Z1016" s="40"/>
      <c r="AA1016" s="40"/>
      <c r="AB1016" s="40"/>
      <c r="AC1016"/>
      <c r="AD1016"/>
      <c r="AE1016"/>
      <c r="AF1016" s="40"/>
      <c r="AG1016" s="40"/>
      <c r="AH1016" s="40"/>
    </row>
    <row r="1017" spans="23:34" x14ac:dyDescent="0.4">
      <c r="W1017" s="40"/>
      <c r="X1017" s="40"/>
      <c r="Y1017" s="40"/>
      <c r="Z1017" s="40"/>
      <c r="AA1017" s="40"/>
      <c r="AB1017" s="40"/>
      <c r="AC1017"/>
      <c r="AD1017"/>
      <c r="AE1017"/>
      <c r="AF1017" s="40"/>
      <c r="AG1017" s="40"/>
      <c r="AH1017" s="40"/>
    </row>
    <row r="1018" spans="23:34" x14ac:dyDescent="0.4">
      <c r="W1018" s="40"/>
      <c r="X1018" s="40"/>
      <c r="Y1018" s="40"/>
      <c r="Z1018" s="40"/>
      <c r="AA1018" s="40"/>
      <c r="AB1018" s="40"/>
      <c r="AC1018"/>
      <c r="AD1018"/>
      <c r="AE1018"/>
      <c r="AF1018" s="40"/>
      <c r="AG1018" s="40"/>
      <c r="AH1018" s="40"/>
    </row>
    <row r="1019" spans="23:34" x14ac:dyDescent="0.4">
      <c r="W1019" s="40"/>
      <c r="X1019" s="40"/>
      <c r="Y1019" s="40"/>
      <c r="Z1019" s="40"/>
      <c r="AA1019" s="40"/>
      <c r="AB1019" s="40"/>
      <c r="AC1019"/>
      <c r="AD1019"/>
      <c r="AE1019"/>
      <c r="AF1019" s="40"/>
      <c r="AG1019" s="40"/>
      <c r="AH1019" s="40"/>
    </row>
    <row r="1020" spans="23:34" x14ac:dyDescent="0.4">
      <c r="W1020" s="40"/>
      <c r="X1020" s="40"/>
      <c r="Y1020" s="40"/>
      <c r="Z1020" s="40"/>
      <c r="AA1020" s="40"/>
      <c r="AB1020" s="40"/>
      <c r="AC1020"/>
      <c r="AD1020"/>
      <c r="AE1020"/>
      <c r="AF1020" s="40"/>
      <c r="AG1020" s="40"/>
      <c r="AH1020" s="40"/>
    </row>
    <row r="1021" spans="23:34" x14ac:dyDescent="0.4">
      <c r="W1021" s="40"/>
      <c r="X1021" s="40"/>
      <c r="Y1021" s="40"/>
      <c r="Z1021" s="40"/>
      <c r="AA1021" s="40"/>
      <c r="AB1021" s="40"/>
      <c r="AC1021"/>
      <c r="AD1021"/>
      <c r="AE1021"/>
      <c r="AF1021" s="40"/>
      <c r="AG1021" s="40"/>
      <c r="AH1021" s="40"/>
    </row>
    <row r="1022" spans="23:34" x14ac:dyDescent="0.4">
      <c r="W1022" s="40"/>
      <c r="X1022" s="40"/>
      <c r="Y1022" s="40"/>
      <c r="Z1022" s="40"/>
      <c r="AA1022" s="40"/>
      <c r="AB1022" s="40"/>
      <c r="AC1022"/>
      <c r="AD1022"/>
      <c r="AE1022"/>
      <c r="AF1022" s="40"/>
      <c r="AG1022" s="40"/>
      <c r="AH1022" s="40"/>
    </row>
    <row r="1023" spans="23:34" x14ac:dyDescent="0.4">
      <c r="W1023" s="40"/>
      <c r="X1023" s="40"/>
      <c r="Y1023" s="40"/>
      <c r="Z1023" s="40"/>
      <c r="AA1023" s="40"/>
      <c r="AB1023" s="40"/>
      <c r="AC1023"/>
      <c r="AD1023"/>
      <c r="AE1023"/>
      <c r="AF1023" s="40"/>
      <c r="AG1023" s="40"/>
      <c r="AH1023" s="40"/>
    </row>
    <row r="1024" spans="23:34" x14ac:dyDescent="0.4">
      <c r="W1024" s="40"/>
      <c r="X1024" s="40"/>
      <c r="Y1024" s="40"/>
      <c r="Z1024" s="40"/>
      <c r="AA1024" s="40"/>
      <c r="AB1024" s="40"/>
      <c r="AC1024"/>
      <c r="AD1024"/>
      <c r="AE1024"/>
      <c r="AF1024" s="40"/>
      <c r="AG1024" s="40"/>
      <c r="AH1024" s="40"/>
    </row>
    <row r="1025" spans="23:34" x14ac:dyDescent="0.4">
      <c r="W1025" s="40"/>
      <c r="X1025" s="40"/>
      <c r="Y1025" s="40"/>
      <c r="Z1025" s="40"/>
      <c r="AA1025" s="40"/>
      <c r="AB1025" s="40"/>
      <c r="AC1025"/>
      <c r="AD1025"/>
      <c r="AE1025"/>
      <c r="AF1025" s="40"/>
      <c r="AG1025" s="40"/>
      <c r="AH1025" s="40"/>
    </row>
    <row r="1026" spans="23:34" x14ac:dyDescent="0.4">
      <c r="W1026" s="40"/>
      <c r="X1026" s="40"/>
      <c r="Y1026" s="40"/>
      <c r="Z1026" s="40"/>
      <c r="AA1026" s="40"/>
      <c r="AB1026" s="40"/>
      <c r="AC1026"/>
      <c r="AD1026"/>
      <c r="AE1026"/>
      <c r="AF1026" s="40"/>
      <c r="AG1026" s="40"/>
      <c r="AH1026" s="40"/>
    </row>
    <row r="1027" spans="23:34" x14ac:dyDescent="0.4">
      <c r="W1027" s="40"/>
      <c r="X1027" s="40"/>
      <c r="Y1027" s="40"/>
      <c r="Z1027" s="40"/>
      <c r="AA1027" s="40"/>
      <c r="AB1027" s="40"/>
      <c r="AC1027"/>
      <c r="AD1027"/>
      <c r="AE1027"/>
      <c r="AF1027" s="40"/>
      <c r="AG1027" s="40"/>
      <c r="AH1027" s="40"/>
    </row>
    <row r="1028" spans="23:34" x14ac:dyDescent="0.4">
      <c r="W1028" s="40"/>
      <c r="X1028" s="40"/>
      <c r="Y1028" s="40"/>
      <c r="Z1028" s="40"/>
      <c r="AA1028" s="40"/>
      <c r="AB1028" s="40"/>
      <c r="AC1028"/>
      <c r="AD1028"/>
      <c r="AE1028"/>
      <c r="AF1028" s="40"/>
      <c r="AG1028" s="40"/>
      <c r="AH1028" s="40"/>
    </row>
    <row r="1029" spans="23:34" x14ac:dyDescent="0.4">
      <c r="W1029" s="40"/>
      <c r="X1029" s="40"/>
      <c r="Y1029" s="40"/>
      <c r="Z1029" s="40"/>
      <c r="AA1029" s="40"/>
      <c r="AB1029" s="40"/>
      <c r="AC1029"/>
      <c r="AD1029"/>
      <c r="AE1029"/>
      <c r="AF1029" s="40"/>
      <c r="AG1029" s="40"/>
      <c r="AH1029" s="40"/>
    </row>
    <row r="1030" spans="23:34" x14ac:dyDescent="0.4">
      <c r="W1030" s="40"/>
      <c r="X1030" s="40"/>
      <c r="Y1030" s="40"/>
      <c r="Z1030" s="40"/>
      <c r="AA1030" s="40"/>
      <c r="AB1030" s="40"/>
      <c r="AC1030"/>
      <c r="AD1030"/>
      <c r="AE1030"/>
      <c r="AF1030" s="40"/>
      <c r="AG1030" s="40"/>
      <c r="AH1030" s="40"/>
    </row>
    <row r="1031" spans="23:34" x14ac:dyDescent="0.4">
      <c r="W1031" s="40"/>
      <c r="X1031" s="40"/>
      <c r="Y1031" s="40"/>
      <c r="Z1031" s="40"/>
      <c r="AA1031" s="40"/>
      <c r="AB1031" s="40"/>
      <c r="AC1031"/>
      <c r="AD1031"/>
      <c r="AE1031"/>
      <c r="AF1031" s="40"/>
      <c r="AG1031" s="40"/>
      <c r="AH1031" s="40"/>
    </row>
    <row r="1032" spans="23:34" x14ac:dyDescent="0.4">
      <c r="W1032" s="40"/>
      <c r="X1032" s="40"/>
      <c r="Y1032" s="40"/>
      <c r="Z1032" s="40"/>
      <c r="AA1032" s="40"/>
      <c r="AB1032" s="40"/>
      <c r="AC1032"/>
      <c r="AD1032"/>
      <c r="AE1032"/>
      <c r="AF1032" s="40"/>
      <c r="AG1032" s="40"/>
      <c r="AH1032" s="40"/>
    </row>
    <row r="1033" spans="23:34" x14ac:dyDescent="0.4">
      <c r="W1033" s="40"/>
      <c r="X1033" s="40"/>
      <c r="Y1033" s="40"/>
      <c r="Z1033" s="40"/>
      <c r="AA1033" s="40"/>
      <c r="AB1033" s="40"/>
      <c r="AC1033"/>
      <c r="AD1033"/>
      <c r="AE1033"/>
      <c r="AF1033" s="40"/>
      <c r="AG1033" s="40"/>
      <c r="AH1033" s="40"/>
    </row>
    <row r="1034" spans="23:34" x14ac:dyDescent="0.4">
      <c r="W1034" s="40"/>
      <c r="X1034" s="40"/>
      <c r="Y1034" s="40"/>
      <c r="Z1034" s="40"/>
      <c r="AA1034" s="40"/>
      <c r="AB1034" s="40"/>
      <c r="AC1034"/>
      <c r="AD1034"/>
      <c r="AE1034"/>
      <c r="AF1034" s="40"/>
      <c r="AG1034" s="40"/>
      <c r="AH1034" s="40"/>
    </row>
    <row r="1035" spans="23:34" x14ac:dyDescent="0.4">
      <c r="W1035" s="40"/>
      <c r="X1035" s="40"/>
      <c r="Y1035" s="40"/>
      <c r="Z1035" s="40"/>
      <c r="AA1035" s="40"/>
      <c r="AB1035" s="40"/>
      <c r="AC1035"/>
      <c r="AD1035"/>
      <c r="AE1035"/>
      <c r="AF1035" s="40"/>
      <c r="AG1035" s="40"/>
      <c r="AH1035" s="40"/>
    </row>
    <row r="1036" spans="23:34" x14ac:dyDescent="0.4">
      <c r="W1036" s="40"/>
      <c r="X1036" s="40"/>
      <c r="Y1036" s="40"/>
      <c r="Z1036" s="40"/>
      <c r="AA1036" s="40"/>
      <c r="AB1036" s="40"/>
      <c r="AC1036"/>
      <c r="AD1036"/>
      <c r="AE1036"/>
      <c r="AF1036" s="40"/>
      <c r="AG1036" s="40"/>
      <c r="AH1036" s="40"/>
    </row>
    <row r="1037" spans="23:34" x14ac:dyDescent="0.4">
      <c r="W1037" s="40"/>
      <c r="X1037" s="40"/>
      <c r="Y1037" s="40"/>
      <c r="Z1037" s="40"/>
      <c r="AA1037" s="40"/>
      <c r="AB1037" s="40"/>
      <c r="AC1037"/>
      <c r="AD1037"/>
      <c r="AE1037"/>
      <c r="AF1037" s="40"/>
      <c r="AG1037" s="40"/>
      <c r="AH1037" s="40"/>
    </row>
    <row r="1038" spans="23:34" x14ac:dyDescent="0.4">
      <c r="W1038" s="40"/>
      <c r="X1038" s="40"/>
      <c r="Y1038" s="40"/>
      <c r="Z1038" s="40"/>
      <c r="AA1038" s="40"/>
      <c r="AB1038" s="40"/>
      <c r="AC1038"/>
      <c r="AD1038"/>
      <c r="AE1038"/>
      <c r="AF1038" s="40"/>
      <c r="AG1038" s="40"/>
      <c r="AH1038" s="40"/>
    </row>
    <row r="1039" spans="23:34" x14ac:dyDescent="0.4">
      <c r="W1039" s="40"/>
      <c r="X1039" s="40"/>
      <c r="Y1039" s="40"/>
      <c r="Z1039" s="40"/>
      <c r="AA1039" s="40"/>
      <c r="AB1039" s="40"/>
      <c r="AC1039"/>
      <c r="AD1039"/>
      <c r="AE1039"/>
      <c r="AF1039" s="40"/>
      <c r="AG1039" s="40"/>
      <c r="AH1039" s="40"/>
    </row>
    <row r="1040" spans="23:34" x14ac:dyDescent="0.4">
      <c r="W1040" s="40"/>
      <c r="X1040" s="40"/>
      <c r="Y1040" s="40"/>
      <c r="Z1040" s="40"/>
      <c r="AA1040" s="40"/>
      <c r="AB1040" s="40"/>
      <c r="AC1040"/>
      <c r="AD1040"/>
      <c r="AE1040"/>
      <c r="AF1040" s="40"/>
      <c r="AG1040" s="40"/>
      <c r="AH1040" s="40"/>
    </row>
    <row r="1041" spans="23:34" x14ac:dyDescent="0.4">
      <c r="W1041" s="40"/>
      <c r="X1041" s="40"/>
      <c r="Y1041" s="40"/>
      <c r="Z1041" s="40"/>
      <c r="AA1041" s="40"/>
      <c r="AB1041" s="40"/>
      <c r="AC1041"/>
      <c r="AD1041"/>
      <c r="AE1041"/>
      <c r="AF1041" s="40"/>
      <c r="AG1041" s="40"/>
      <c r="AH1041" s="40"/>
    </row>
    <row r="1042" spans="23:34" x14ac:dyDescent="0.4">
      <c r="W1042" s="40"/>
      <c r="X1042" s="40"/>
      <c r="Y1042" s="40"/>
      <c r="Z1042" s="40"/>
      <c r="AA1042" s="40"/>
      <c r="AB1042" s="40"/>
      <c r="AC1042"/>
      <c r="AD1042"/>
      <c r="AE1042"/>
      <c r="AF1042" s="40"/>
      <c r="AG1042" s="40"/>
      <c r="AH1042" s="40"/>
    </row>
    <row r="1043" spans="23:34" x14ac:dyDescent="0.4">
      <c r="W1043" s="40"/>
      <c r="X1043" s="40"/>
      <c r="Y1043" s="40"/>
      <c r="Z1043" s="40"/>
      <c r="AA1043" s="40"/>
      <c r="AB1043" s="40"/>
      <c r="AC1043"/>
      <c r="AD1043"/>
      <c r="AE1043"/>
      <c r="AF1043" s="40"/>
      <c r="AG1043" s="40"/>
      <c r="AH1043" s="40"/>
    </row>
    <row r="1044" spans="23:34" x14ac:dyDescent="0.4">
      <c r="W1044" s="40"/>
      <c r="X1044" s="40"/>
      <c r="Y1044" s="40"/>
      <c r="Z1044" s="40"/>
      <c r="AA1044" s="40"/>
      <c r="AB1044" s="40"/>
      <c r="AC1044"/>
      <c r="AD1044"/>
      <c r="AE1044"/>
      <c r="AF1044" s="40"/>
      <c r="AG1044" s="40"/>
      <c r="AH1044" s="40"/>
    </row>
    <row r="1045" spans="23:34" x14ac:dyDescent="0.4">
      <c r="W1045" s="40"/>
      <c r="X1045" s="40"/>
      <c r="Y1045" s="40"/>
      <c r="Z1045" s="40"/>
      <c r="AA1045" s="40"/>
      <c r="AB1045" s="40"/>
      <c r="AC1045"/>
      <c r="AD1045"/>
      <c r="AE1045"/>
      <c r="AF1045" s="40"/>
      <c r="AG1045" s="40"/>
      <c r="AH1045" s="40"/>
    </row>
    <row r="1046" spans="23:34" x14ac:dyDescent="0.4">
      <c r="W1046" s="40"/>
      <c r="X1046" s="40"/>
      <c r="Y1046" s="40"/>
      <c r="Z1046" s="40"/>
      <c r="AA1046" s="40"/>
      <c r="AB1046" s="40"/>
      <c r="AC1046"/>
      <c r="AD1046"/>
      <c r="AE1046"/>
      <c r="AF1046" s="40"/>
      <c r="AG1046" s="40"/>
      <c r="AH1046" s="40"/>
    </row>
    <row r="1047" spans="23:34" x14ac:dyDescent="0.4">
      <c r="W1047" s="40"/>
      <c r="X1047" s="40"/>
      <c r="Y1047" s="40"/>
      <c r="Z1047" s="40"/>
      <c r="AA1047" s="40"/>
      <c r="AB1047" s="40"/>
      <c r="AC1047"/>
      <c r="AD1047"/>
      <c r="AE1047"/>
      <c r="AF1047" s="40"/>
      <c r="AG1047" s="40"/>
      <c r="AH1047" s="40"/>
    </row>
    <row r="1048" spans="23:34" x14ac:dyDescent="0.4">
      <c r="W1048" s="40"/>
      <c r="X1048" s="40"/>
      <c r="Y1048" s="40"/>
      <c r="Z1048" s="40"/>
      <c r="AA1048" s="40"/>
      <c r="AB1048" s="40"/>
      <c r="AC1048"/>
      <c r="AD1048"/>
      <c r="AE1048"/>
      <c r="AF1048" s="40"/>
      <c r="AG1048" s="40"/>
      <c r="AH1048" s="40"/>
    </row>
    <row r="1049" spans="23:34" x14ac:dyDescent="0.4">
      <c r="W1049" s="40"/>
      <c r="X1049" s="40"/>
      <c r="Y1049" s="40"/>
      <c r="Z1049" s="40"/>
      <c r="AA1049" s="40"/>
      <c r="AB1049" s="40"/>
      <c r="AC1049"/>
      <c r="AD1049"/>
      <c r="AE1049"/>
      <c r="AF1049" s="40"/>
      <c r="AG1049" s="40"/>
      <c r="AH1049" s="40"/>
    </row>
    <row r="1050" spans="23:34" x14ac:dyDescent="0.4">
      <c r="W1050" s="40"/>
      <c r="X1050" s="40"/>
      <c r="Y1050" s="40"/>
      <c r="Z1050" s="40"/>
      <c r="AA1050" s="40"/>
      <c r="AB1050" s="40"/>
      <c r="AC1050"/>
      <c r="AD1050"/>
      <c r="AE1050"/>
      <c r="AF1050" s="40"/>
      <c r="AG1050" s="40"/>
      <c r="AH1050" s="40"/>
    </row>
    <row r="1051" spans="23:34" x14ac:dyDescent="0.4">
      <c r="W1051" s="40"/>
      <c r="X1051" s="40"/>
      <c r="Y1051" s="40"/>
      <c r="Z1051" s="40"/>
      <c r="AA1051" s="40"/>
      <c r="AB1051" s="40"/>
      <c r="AC1051"/>
      <c r="AD1051"/>
      <c r="AE1051"/>
      <c r="AF1051" s="40"/>
      <c r="AG1051" s="40"/>
      <c r="AH1051" s="40"/>
    </row>
    <row r="1052" spans="23:34" x14ac:dyDescent="0.4">
      <c r="W1052" s="40"/>
      <c r="X1052" s="40"/>
      <c r="Y1052" s="40"/>
      <c r="Z1052" s="40"/>
      <c r="AA1052" s="40"/>
      <c r="AB1052" s="40"/>
      <c r="AC1052"/>
      <c r="AD1052"/>
      <c r="AE1052"/>
      <c r="AF1052" s="40"/>
      <c r="AG1052" s="40"/>
      <c r="AH1052" s="40"/>
    </row>
    <row r="1053" spans="23:34" x14ac:dyDescent="0.4">
      <c r="W1053" s="40"/>
      <c r="X1053" s="40"/>
      <c r="Y1053" s="40"/>
      <c r="Z1053" s="40"/>
      <c r="AA1053" s="40"/>
      <c r="AB1053" s="40"/>
      <c r="AC1053"/>
      <c r="AD1053"/>
      <c r="AE1053"/>
      <c r="AF1053" s="40"/>
      <c r="AG1053" s="40"/>
      <c r="AH1053" s="40"/>
    </row>
    <row r="1054" spans="23:34" x14ac:dyDescent="0.4">
      <c r="W1054" s="40"/>
      <c r="X1054" s="40"/>
      <c r="Y1054" s="40"/>
      <c r="Z1054" s="40"/>
      <c r="AA1054" s="40"/>
      <c r="AB1054" s="40"/>
      <c r="AC1054"/>
      <c r="AD1054"/>
      <c r="AE1054"/>
      <c r="AF1054" s="40"/>
      <c r="AG1054" s="40"/>
      <c r="AH1054" s="40"/>
    </row>
    <row r="1055" spans="23:34" x14ac:dyDescent="0.4">
      <c r="W1055" s="40"/>
      <c r="X1055" s="40"/>
      <c r="Y1055" s="40"/>
      <c r="Z1055" s="40"/>
      <c r="AA1055" s="40"/>
      <c r="AB1055" s="40"/>
      <c r="AC1055"/>
      <c r="AD1055"/>
      <c r="AE1055"/>
      <c r="AF1055" s="40"/>
      <c r="AG1055" s="40"/>
      <c r="AH1055" s="40"/>
    </row>
    <row r="1056" spans="23:34" x14ac:dyDescent="0.4">
      <c r="W1056" s="40"/>
      <c r="X1056" s="40"/>
      <c r="Y1056" s="40"/>
      <c r="Z1056" s="40"/>
      <c r="AA1056" s="40"/>
      <c r="AB1056" s="40"/>
      <c r="AC1056"/>
      <c r="AD1056"/>
      <c r="AE1056"/>
      <c r="AF1056" s="40"/>
      <c r="AG1056" s="40"/>
      <c r="AH1056" s="40"/>
    </row>
    <row r="1057" spans="23:34" x14ac:dyDescent="0.4">
      <c r="W1057" s="40"/>
      <c r="X1057" s="40"/>
      <c r="Y1057" s="40"/>
      <c r="Z1057" s="40"/>
      <c r="AA1057" s="40"/>
      <c r="AB1057" s="40"/>
      <c r="AC1057"/>
      <c r="AD1057"/>
      <c r="AE1057"/>
      <c r="AF1057" s="40"/>
      <c r="AG1057" s="40"/>
      <c r="AH1057" s="40"/>
    </row>
    <row r="1058" spans="23:34" x14ac:dyDescent="0.4">
      <c r="W1058" s="40"/>
      <c r="X1058" s="40"/>
      <c r="Y1058" s="40"/>
      <c r="Z1058" s="40"/>
      <c r="AA1058" s="40"/>
      <c r="AB1058" s="40"/>
      <c r="AC1058"/>
      <c r="AD1058"/>
      <c r="AE1058"/>
      <c r="AF1058" s="40"/>
      <c r="AG1058" s="40"/>
      <c r="AH1058" s="40"/>
    </row>
    <row r="1059" spans="23:34" x14ac:dyDescent="0.4">
      <c r="W1059" s="40"/>
      <c r="X1059" s="40"/>
      <c r="Y1059" s="40"/>
      <c r="Z1059" s="40"/>
      <c r="AA1059" s="40"/>
      <c r="AB1059" s="40"/>
      <c r="AC1059"/>
      <c r="AD1059"/>
      <c r="AE1059"/>
      <c r="AF1059" s="40"/>
      <c r="AG1059" s="40"/>
      <c r="AH1059" s="40"/>
    </row>
    <row r="1060" spans="23:34" x14ac:dyDescent="0.4">
      <c r="W1060" s="40"/>
      <c r="X1060" s="40"/>
      <c r="Y1060" s="40"/>
      <c r="Z1060" s="40"/>
      <c r="AA1060" s="40"/>
      <c r="AB1060" s="40"/>
      <c r="AC1060"/>
      <c r="AD1060"/>
      <c r="AE1060"/>
      <c r="AF1060" s="40"/>
      <c r="AG1060" s="40"/>
      <c r="AH1060" s="40"/>
    </row>
    <row r="1061" spans="23:34" x14ac:dyDescent="0.4">
      <c r="W1061" s="40"/>
      <c r="X1061" s="40"/>
      <c r="Y1061" s="40"/>
      <c r="Z1061" s="40"/>
      <c r="AA1061" s="40"/>
      <c r="AB1061" s="40"/>
      <c r="AC1061"/>
      <c r="AD1061"/>
      <c r="AE1061"/>
      <c r="AF1061" s="40"/>
      <c r="AG1061" s="40"/>
      <c r="AH1061" s="40"/>
    </row>
    <row r="1062" spans="23:34" x14ac:dyDescent="0.4">
      <c r="W1062" s="40"/>
      <c r="X1062" s="40"/>
      <c r="Y1062" s="40"/>
      <c r="Z1062" s="40"/>
      <c r="AA1062" s="40"/>
      <c r="AB1062" s="40"/>
      <c r="AC1062"/>
      <c r="AD1062"/>
      <c r="AE1062"/>
      <c r="AF1062" s="40"/>
      <c r="AG1062" s="40"/>
      <c r="AH1062" s="40"/>
    </row>
    <row r="1063" spans="23:34" x14ac:dyDescent="0.4">
      <c r="W1063" s="40"/>
      <c r="X1063" s="40"/>
      <c r="Y1063" s="40"/>
      <c r="Z1063" s="40"/>
      <c r="AA1063" s="40"/>
      <c r="AB1063" s="40"/>
      <c r="AC1063"/>
      <c r="AD1063"/>
      <c r="AE1063"/>
      <c r="AF1063" s="40"/>
      <c r="AG1063" s="40"/>
      <c r="AH1063" s="40"/>
    </row>
    <row r="1064" spans="23:34" x14ac:dyDescent="0.4">
      <c r="W1064" s="40"/>
      <c r="X1064" s="40"/>
      <c r="Y1064" s="40"/>
      <c r="Z1064" s="40"/>
      <c r="AA1064" s="40"/>
      <c r="AB1064" s="40"/>
      <c r="AC1064"/>
      <c r="AD1064"/>
      <c r="AE1064"/>
      <c r="AF1064" s="40"/>
      <c r="AG1064" s="40"/>
      <c r="AH1064" s="40"/>
    </row>
    <row r="1065" spans="23:34" x14ac:dyDescent="0.4">
      <c r="W1065" s="40"/>
      <c r="X1065" s="40"/>
      <c r="Y1065" s="40"/>
      <c r="Z1065" s="40"/>
      <c r="AA1065" s="40"/>
      <c r="AB1065" s="40"/>
      <c r="AC1065"/>
      <c r="AD1065"/>
      <c r="AE1065"/>
      <c r="AF1065" s="40"/>
      <c r="AG1065" s="40"/>
      <c r="AH1065" s="40"/>
    </row>
    <row r="1066" spans="23:34" x14ac:dyDescent="0.4">
      <c r="W1066" s="40"/>
      <c r="X1066" s="40"/>
      <c r="Y1066" s="40"/>
      <c r="Z1066" s="40"/>
      <c r="AA1066" s="40"/>
      <c r="AB1066" s="40"/>
      <c r="AC1066"/>
      <c r="AD1066"/>
      <c r="AE1066"/>
      <c r="AF1066" s="40"/>
      <c r="AG1066" s="40"/>
      <c r="AH1066" s="40"/>
    </row>
    <row r="1067" spans="23:34" x14ac:dyDescent="0.4">
      <c r="W1067" s="40"/>
      <c r="X1067" s="40"/>
      <c r="Y1067" s="40"/>
      <c r="Z1067" s="40"/>
      <c r="AA1067" s="40"/>
      <c r="AB1067" s="40"/>
      <c r="AC1067"/>
      <c r="AD1067"/>
      <c r="AE1067"/>
      <c r="AF1067" s="40"/>
      <c r="AG1067" s="40"/>
      <c r="AH1067" s="40"/>
    </row>
    <row r="1068" spans="23:34" x14ac:dyDescent="0.4">
      <c r="W1068" s="40"/>
      <c r="X1068" s="40"/>
      <c r="Y1068" s="40"/>
      <c r="Z1068" s="40"/>
      <c r="AA1068" s="40"/>
      <c r="AB1068" s="40"/>
      <c r="AC1068"/>
      <c r="AD1068"/>
      <c r="AE1068"/>
      <c r="AF1068" s="40"/>
      <c r="AG1068" s="40"/>
      <c r="AH1068" s="40"/>
    </row>
    <row r="1069" spans="23:34" x14ac:dyDescent="0.4">
      <c r="W1069" s="40"/>
      <c r="X1069" s="40"/>
      <c r="Y1069" s="40"/>
      <c r="Z1069" s="40"/>
      <c r="AA1069" s="40"/>
      <c r="AB1069" s="40"/>
      <c r="AC1069"/>
      <c r="AD1069"/>
      <c r="AE1069"/>
      <c r="AF1069" s="40"/>
      <c r="AG1069" s="40"/>
      <c r="AH1069" s="40"/>
    </row>
    <row r="1070" spans="23:34" x14ac:dyDescent="0.4">
      <c r="W1070" s="40"/>
      <c r="X1070" s="40"/>
      <c r="Y1070" s="40"/>
      <c r="Z1070" s="40"/>
      <c r="AA1070" s="40"/>
      <c r="AB1070" s="40"/>
      <c r="AC1070"/>
      <c r="AD1070"/>
      <c r="AE1070"/>
      <c r="AF1070" s="40"/>
      <c r="AG1070" s="40"/>
      <c r="AH1070" s="40"/>
    </row>
    <row r="1071" spans="23:34" x14ac:dyDescent="0.4">
      <c r="W1071" s="40"/>
      <c r="X1071" s="40"/>
      <c r="Y1071" s="40"/>
      <c r="Z1071" s="40"/>
      <c r="AA1071" s="40"/>
      <c r="AB1071" s="40"/>
      <c r="AC1071"/>
      <c r="AD1071"/>
      <c r="AE1071"/>
      <c r="AF1071" s="40"/>
      <c r="AG1071" s="40"/>
      <c r="AH1071" s="40"/>
    </row>
    <row r="1072" spans="23:34" x14ac:dyDescent="0.4">
      <c r="W1072" s="40"/>
      <c r="X1072" s="40"/>
      <c r="Y1072" s="40"/>
      <c r="Z1072" s="40"/>
      <c r="AA1072" s="40"/>
      <c r="AB1072" s="40"/>
      <c r="AC1072"/>
      <c r="AD1072"/>
      <c r="AE1072"/>
      <c r="AF1072" s="40"/>
      <c r="AG1072" s="40"/>
      <c r="AH1072" s="40"/>
    </row>
    <row r="1073" spans="23:34" x14ac:dyDescent="0.4">
      <c r="W1073" s="40"/>
      <c r="X1073" s="40"/>
      <c r="Y1073" s="40"/>
      <c r="Z1073" s="40"/>
      <c r="AA1073" s="40"/>
      <c r="AB1073" s="40"/>
      <c r="AC1073"/>
      <c r="AD1073"/>
      <c r="AE1073"/>
      <c r="AF1073" s="40"/>
      <c r="AG1073" s="40"/>
      <c r="AH1073" s="40"/>
    </row>
    <row r="1074" spans="23:34" x14ac:dyDescent="0.4">
      <c r="W1074" s="40"/>
      <c r="X1074" s="40"/>
      <c r="Y1074" s="40"/>
      <c r="Z1074" s="40"/>
      <c r="AA1074" s="40"/>
      <c r="AB1074" s="40"/>
      <c r="AC1074"/>
      <c r="AD1074"/>
      <c r="AE1074"/>
      <c r="AF1074" s="40"/>
      <c r="AG1074" s="40"/>
      <c r="AH1074" s="40"/>
    </row>
    <row r="1075" spans="23:34" x14ac:dyDescent="0.4">
      <c r="W1075" s="40"/>
      <c r="X1075" s="40"/>
      <c r="Y1075" s="40"/>
      <c r="Z1075" s="40"/>
      <c r="AA1075" s="40"/>
      <c r="AB1075" s="40"/>
      <c r="AC1075"/>
      <c r="AD1075"/>
      <c r="AE1075"/>
      <c r="AF1075" s="40"/>
      <c r="AG1075" s="40"/>
      <c r="AH1075" s="40"/>
    </row>
    <row r="1076" spans="23:34" x14ac:dyDescent="0.4">
      <c r="W1076" s="40"/>
      <c r="X1076" s="40"/>
      <c r="Y1076" s="40"/>
      <c r="Z1076" s="40"/>
      <c r="AA1076" s="40"/>
      <c r="AB1076" s="40"/>
      <c r="AC1076"/>
      <c r="AD1076"/>
      <c r="AE1076"/>
      <c r="AF1076" s="40"/>
      <c r="AG1076" s="40"/>
      <c r="AH1076" s="40"/>
    </row>
    <row r="1077" spans="23:34" x14ac:dyDescent="0.4">
      <c r="W1077" s="40"/>
      <c r="X1077" s="40"/>
      <c r="Y1077" s="40"/>
      <c r="Z1077" s="40"/>
      <c r="AA1077" s="40"/>
      <c r="AB1077" s="40"/>
      <c r="AC1077"/>
      <c r="AD1077"/>
      <c r="AE1077"/>
      <c r="AF1077" s="40"/>
      <c r="AG1077" s="40"/>
      <c r="AH1077" s="40"/>
    </row>
    <row r="1078" spans="23:34" x14ac:dyDescent="0.4">
      <c r="W1078" s="40"/>
      <c r="X1078" s="40"/>
      <c r="Y1078" s="40"/>
      <c r="Z1078" s="40"/>
      <c r="AA1078" s="40"/>
      <c r="AB1078" s="40"/>
      <c r="AC1078"/>
      <c r="AD1078"/>
      <c r="AE1078"/>
      <c r="AF1078" s="40"/>
      <c r="AG1078" s="40"/>
      <c r="AH1078" s="40"/>
    </row>
    <row r="1079" spans="23:34" x14ac:dyDescent="0.4">
      <c r="W1079" s="40"/>
      <c r="X1079" s="40"/>
      <c r="Y1079" s="40"/>
      <c r="Z1079" s="40"/>
      <c r="AA1079" s="40"/>
      <c r="AB1079" s="40"/>
      <c r="AC1079"/>
      <c r="AD1079"/>
      <c r="AE1079"/>
      <c r="AF1079" s="40"/>
      <c r="AG1079" s="40"/>
      <c r="AH1079" s="40"/>
    </row>
    <row r="1080" spans="23:34" x14ac:dyDescent="0.4">
      <c r="W1080" s="40"/>
      <c r="X1080" s="40"/>
      <c r="Y1080" s="40"/>
      <c r="Z1080" s="40"/>
      <c r="AA1080" s="40"/>
      <c r="AB1080" s="40"/>
      <c r="AC1080"/>
      <c r="AD1080"/>
      <c r="AE1080"/>
      <c r="AF1080" s="40"/>
      <c r="AG1080" s="40"/>
      <c r="AH1080" s="40"/>
    </row>
    <row r="1081" spans="23:34" x14ac:dyDescent="0.4">
      <c r="W1081" s="40"/>
      <c r="X1081" s="40"/>
      <c r="Y1081" s="40"/>
      <c r="Z1081" s="40"/>
      <c r="AA1081" s="40"/>
      <c r="AB1081" s="40"/>
      <c r="AC1081"/>
      <c r="AD1081"/>
      <c r="AE1081"/>
      <c r="AF1081" s="40"/>
      <c r="AG1081" s="40"/>
      <c r="AH1081" s="40"/>
    </row>
    <row r="1082" spans="23:34" x14ac:dyDescent="0.4">
      <c r="W1082" s="40"/>
      <c r="X1082" s="40"/>
      <c r="Y1082" s="40"/>
      <c r="Z1082" s="40"/>
      <c r="AA1082" s="40"/>
      <c r="AB1082" s="40"/>
      <c r="AC1082"/>
      <c r="AD1082"/>
      <c r="AE1082"/>
      <c r="AF1082" s="40"/>
      <c r="AG1082" s="40"/>
      <c r="AH1082" s="40"/>
    </row>
    <row r="1083" spans="23:34" x14ac:dyDescent="0.4">
      <c r="W1083" s="40"/>
      <c r="X1083" s="40"/>
      <c r="Y1083" s="40"/>
      <c r="Z1083" s="40"/>
      <c r="AA1083" s="40"/>
      <c r="AB1083" s="40"/>
      <c r="AC1083"/>
      <c r="AD1083"/>
      <c r="AE1083"/>
      <c r="AF1083" s="40"/>
      <c r="AG1083" s="40"/>
      <c r="AH1083" s="40"/>
    </row>
    <row r="1084" spans="23:34" x14ac:dyDescent="0.4">
      <c r="W1084" s="40"/>
      <c r="X1084" s="40"/>
      <c r="Y1084" s="40"/>
      <c r="Z1084" s="40"/>
      <c r="AA1084" s="40"/>
      <c r="AB1084" s="40"/>
      <c r="AC1084"/>
      <c r="AD1084"/>
      <c r="AE1084"/>
      <c r="AF1084" s="40"/>
      <c r="AG1084" s="40"/>
      <c r="AH1084" s="40"/>
    </row>
    <row r="1085" spans="23:34" x14ac:dyDescent="0.4">
      <c r="W1085" s="40"/>
      <c r="X1085" s="40"/>
      <c r="Y1085" s="40"/>
      <c r="Z1085" s="40"/>
      <c r="AA1085" s="40"/>
      <c r="AB1085" s="40"/>
      <c r="AC1085"/>
      <c r="AD1085"/>
      <c r="AE1085"/>
      <c r="AF1085" s="40"/>
      <c r="AG1085" s="40"/>
      <c r="AH1085" s="40"/>
    </row>
    <row r="1086" spans="23:34" x14ac:dyDescent="0.4">
      <c r="W1086" s="40"/>
      <c r="X1086" s="40"/>
      <c r="Y1086" s="40"/>
      <c r="Z1086" s="40"/>
      <c r="AA1086" s="40"/>
      <c r="AB1086" s="40"/>
      <c r="AC1086"/>
      <c r="AD1086"/>
      <c r="AE1086"/>
      <c r="AF1086" s="40"/>
      <c r="AG1086" s="40"/>
      <c r="AH1086" s="40"/>
    </row>
    <row r="1087" spans="23:34" x14ac:dyDescent="0.4">
      <c r="W1087" s="40"/>
      <c r="X1087" s="40"/>
      <c r="Y1087" s="40"/>
      <c r="Z1087" s="40"/>
      <c r="AA1087" s="40"/>
      <c r="AB1087" s="40"/>
      <c r="AC1087"/>
      <c r="AD1087"/>
      <c r="AE1087"/>
      <c r="AF1087" s="40"/>
      <c r="AG1087" s="40"/>
      <c r="AH1087" s="40"/>
    </row>
    <row r="1088" spans="23:34" x14ac:dyDescent="0.4">
      <c r="W1088" s="40"/>
      <c r="X1088" s="40"/>
      <c r="Y1088" s="40"/>
      <c r="Z1088" s="40"/>
      <c r="AA1088" s="40"/>
      <c r="AB1088" s="40"/>
      <c r="AC1088"/>
      <c r="AD1088"/>
      <c r="AE1088"/>
      <c r="AF1088" s="40"/>
      <c r="AG1088" s="40"/>
      <c r="AH1088" s="40"/>
    </row>
    <row r="1089" spans="23:34" x14ac:dyDescent="0.4">
      <c r="W1089" s="40"/>
      <c r="X1089" s="40"/>
      <c r="Y1089" s="40"/>
      <c r="Z1089" s="40"/>
      <c r="AA1089" s="40"/>
      <c r="AB1089" s="40"/>
      <c r="AC1089"/>
      <c r="AD1089"/>
      <c r="AE1089"/>
      <c r="AF1089" s="40"/>
      <c r="AG1089" s="40"/>
      <c r="AH1089" s="40"/>
    </row>
    <row r="1090" spans="23:34" x14ac:dyDescent="0.4">
      <c r="W1090" s="40"/>
      <c r="X1090" s="40"/>
      <c r="Y1090" s="40"/>
      <c r="Z1090" s="40"/>
      <c r="AA1090" s="40"/>
      <c r="AB1090" s="40"/>
      <c r="AC1090"/>
      <c r="AD1090"/>
      <c r="AE1090"/>
      <c r="AF1090" s="40"/>
      <c r="AG1090" s="40"/>
      <c r="AH1090" s="40"/>
    </row>
    <row r="1091" spans="23:34" x14ac:dyDescent="0.4">
      <c r="W1091" s="40"/>
      <c r="X1091" s="40"/>
      <c r="Y1091" s="40"/>
      <c r="Z1091" s="40"/>
      <c r="AA1091" s="40"/>
      <c r="AB1091" s="40"/>
      <c r="AC1091"/>
      <c r="AD1091"/>
      <c r="AE1091"/>
      <c r="AF1091" s="40"/>
      <c r="AG1091" s="40"/>
      <c r="AH1091" s="40"/>
    </row>
    <row r="1092" spans="23:34" x14ac:dyDescent="0.4">
      <c r="W1092" s="40"/>
      <c r="X1092" s="40"/>
      <c r="Y1092" s="40"/>
      <c r="Z1092" s="40"/>
      <c r="AA1092" s="40"/>
      <c r="AB1092" s="40"/>
      <c r="AC1092"/>
      <c r="AD1092"/>
      <c r="AE1092"/>
      <c r="AF1092" s="40"/>
      <c r="AG1092" s="40"/>
      <c r="AH1092" s="40"/>
    </row>
    <row r="1093" spans="23:34" x14ac:dyDescent="0.4">
      <c r="W1093" s="40"/>
      <c r="X1093" s="40"/>
      <c r="Y1093" s="40"/>
      <c r="Z1093" s="40"/>
      <c r="AA1093" s="40"/>
      <c r="AB1093" s="40"/>
      <c r="AC1093"/>
      <c r="AD1093"/>
      <c r="AE1093"/>
      <c r="AF1093" s="40"/>
      <c r="AG1093" s="40"/>
      <c r="AH1093" s="40"/>
    </row>
    <row r="1094" spans="23:34" x14ac:dyDescent="0.4">
      <c r="W1094" s="40"/>
      <c r="X1094" s="40"/>
      <c r="Y1094" s="40"/>
      <c r="Z1094" s="40"/>
      <c r="AA1094" s="40"/>
      <c r="AB1094" s="40"/>
      <c r="AC1094"/>
      <c r="AD1094"/>
      <c r="AE1094"/>
      <c r="AF1094" s="40"/>
      <c r="AG1094" s="40"/>
      <c r="AH1094" s="40"/>
    </row>
    <row r="1095" spans="23:34" x14ac:dyDescent="0.4">
      <c r="W1095" s="40"/>
      <c r="X1095" s="40"/>
      <c r="Y1095" s="40"/>
      <c r="Z1095" s="40"/>
      <c r="AA1095" s="40"/>
      <c r="AB1095" s="40"/>
      <c r="AC1095"/>
      <c r="AD1095"/>
      <c r="AE1095"/>
      <c r="AF1095" s="40"/>
      <c r="AG1095" s="40"/>
      <c r="AH1095" s="40"/>
    </row>
    <row r="1096" spans="23:34" x14ac:dyDescent="0.4">
      <c r="W1096" s="40"/>
      <c r="X1096" s="40"/>
      <c r="Y1096" s="40"/>
      <c r="Z1096" s="40"/>
      <c r="AA1096" s="40"/>
      <c r="AB1096" s="40"/>
      <c r="AC1096"/>
      <c r="AD1096"/>
      <c r="AE1096"/>
      <c r="AF1096" s="40"/>
      <c r="AG1096" s="40"/>
      <c r="AH1096" s="40"/>
    </row>
    <row r="1097" spans="23:34" x14ac:dyDescent="0.4">
      <c r="W1097" s="40"/>
      <c r="X1097" s="40"/>
      <c r="Y1097" s="40"/>
      <c r="Z1097" s="40"/>
      <c r="AA1097" s="40"/>
      <c r="AB1097" s="40"/>
      <c r="AC1097"/>
      <c r="AD1097"/>
      <c r="AE1097"/>
      <c r="AF1097" s="40"/>
      <c r="AG1097" s="40"/>
      <c r="AH1097" s="40"/>
    </row>
    <row r="1098" spans="23:34" x14ac:dyDescent="0.4">
      <c r="W1098" s="40"/>
      <c r="X1098" s="40"/>
      <c r="Y1098" s="40"/>
      <c r="Z1098" s="40"/>
      <c r="AA1098" s="40"/>
      <c r="AB1098" s="40"/>
      <c r="AC1098"/>
      <c r="AD1098"/>
      <c r="AE1098"/>
      <c r="AF1098" s="40"/>
      <c r="AG1098" s="40"/>
      <c r="AH1098" s="40"/>
    </row>
    <row r="1099" spans="23:34" x14ac:dyDescent="0.4">
      <c r="W1099" s="40"/>
      <c r="X1099" s="40"/>
      <c r="Y1099" s="40"/>
      <c r="Z1099" s="40"/>
      <c r="AA1099" s="40"/>
      <c r="AB1099" s="40"/>
      <c r="AC1099"/>
      <c r="AD1099"/>
      <c r="AE1099"/>
      <c r="AF1099" s="40"/>
      <c r="AG1099" s="40"/>
      <c r="AH1099" s="40"/>
    </row>
    <row r="1100" spans="23:34" x14ac:dyDescent="0.4">
      <c r="W1100" s="40"/>
      <c r="X1100" s="40"/>
      <c r="Y1100" s="40"/>
      <c r="Z1100" s="40"/>
      <c r="AA1100" s="40"/>
      <c r="AB1100" s="40"/>
      <c r="AC1100"/>
      <c r="AD1100"/>
      <c r="AE1100"/>
      <c r="AF1100" s="40"/>
      <c r="AG1100" s="40"/>
      <c r="AH1100" s="40"/>
    </row>
    <row r="1101" spans="23:34" x14ac:dyDescent="0.4">
      <c r="W1101" s="40"/>
      <c r="X1101" s="40"/>
      <c r="Y1101" s="40"/>
      <c r="Z1101" s="40"/>
      <c r="AA1101" s="40"/>
      <c r="AB1101" s="40"/>
      <c r="AC1101"/>
      <c r="AD1101"/>
      <c r="AE1101"/>
      <c r="AF1101" s="40"/>
      <c r="AG1101" s="40"/>
      <c r="AH1101" s="40"/>
    </row>
    <row r="1102" spans="23:34" x14ac:dyDescent="0.4">
      <c r="W1102" s="40"/>
      <c r="X1102" s="40"/>
      <c r="Y1102" s="40"/>
      <c r="Z1102" s="40"/>
      <c r="AA1102" s="40"/>
      <c r="AB1102" s="40"/>
      <c r="AC1102"/>
      <c r="AD1102"/>
      <c r="AE1102"/>
      <c r="AF1102" s="40"/>
      <c r="AG1102" s="40"/>
      <c r="AH1102" s="40"/>
    </row>
    <row r="1103" spans="23:34" x14ac:dyDescent="0.4">
      <c r="W1103" s="40"/>
      <c r="X1103" s="40"/>
      <c r="Y1103" s="40"/>
      <c r="Z1103" s="40"/>
      <c r="AA1103" s="40"/>
      <c r="AB1103" s="40"/>
      <c r="AC1103"/>
      <c r="AD1103"/>
      <c r="AE1103"/>
      <c r="AF1103" s="40"/>
      <c r="AG1103" s="40"/>
      <c r="AH1103" s="40"/>
    </row>
    <row r="1104" spans="23:34" x14ac:dyDescent="0.4">
      <c r="W1104" s="40"/>
      <c r="X1104" s="40"/>
      <c r="Y1104" s="40"/>
      <c r="Z1104" s="40"/>
      <c r="AA1104" s="40"/>
      <c r="AB1104" s="40"/>
      <c r="AC1104"/>
      <c r="AD1104"/>
      <c r="AE1104"/>
      <c r="AF1104" s="40"/>
      <c r="AG1104" s="40"/>
      <c r="AH1104" s="40"/>
    </row>
    <row r="1105" spans="23:34" x14ac:dyDescent="0.4">
      <c r="W1105" s="40"/>
      <c r="X1105" s="40"/>
      <c r="Y1105" s="40"/>
      <c r="Z1105" s="40"/>
      <c r="AA1105" s="40"/>
      <c r="AB1105" s="40"/>
      <c r="AC1105"/>
      <c r="AD1105"/>
      <c r="AE1105"/>
      <c r="AF1105" s="40"/>
      <c r="AG1105" s="40"/>
      <c r="AH1105" s="40"/>
    </row>
    <row r="1106" spans="23:34" x14ac:dyDescent="0.4">
      <c r="W1106" s="40"/>
      <c r="X1106" s="40"/>
      <c r="Y1106" s="40"/>
      <c r="Z1106" s="40"/>
      <c r="AA1106" s="40"/>
      <c r="AB1106" s="40"/>
      <c r="AC1106"/>
      <c r="AD1106"/>
      <c r="AE1106"/>
      <c r="AF1106" s="40"/>
      <c r="AG1106" s="40"/>
      <c r="AH1106" s="40"/>
    </row>
    <row r="1107" spans="23:34" x14ac:dyDescent="0.4">
      <c r="W1107" s="40"/>
      <c r="X1107" s="40"/>
      <c r="Y1107" s="40"/>
      <c r="Z1107" s="40"/>
      <c r="AA1107" s="40"/>
      <c r="AB1107" s="40"/>
      <c r="AC1107"/>
      <c r="AD1107"/>
      <c r="AE1107"/>
      <c r="AF1107" s="40"/>
      <c r="AG1107" s="40"/>
      <c r="AH1107" s="40"/>
    </row>
    <row r="1108" spans="23:34" x14ac:dyDescent="0.4">
      <c r="W1108" s="40"/>
      <c r="X1108" s="40"/>
      <c r="Y1108" s="40"/>
      <c r="Z1108" s="40"/>
      <c r="AA1108" s="40"/>
      <c r="AB1108" s="40"/>
      <c r="AC1108"/>
      <c r="AD1108"/>
      <c r="AE1108"/>
      <c r="AF1108" s="40"/>
      <c r="AG1108" s="40"/>
      <c r="AH1108" s="40"/>
    </row>
    <row r="1109" spans="23:34" x14ac:dyDescent="0.4">
      <c r="W1109" s="40"/>
      <c r="X1109" s="40"/>
      <c r="Y1109" s="40"/>
      <c r="Z1109" s="40"/>
      <c r="AA1109" s="40"/>
      <c r="AB1109" s="40"/>
      <c r="AC1109"/>
      <c r="AD1109"/>
      <c r="AE1109"/>
      <c r="AF1109" s="40"/>
      <c r="AG1109" s="40"/>
      <c r="AH1109" s="40"/>
    </row>
    <row r="1110" spans="23:34" x14ac:dyDescent="0.4">
      <c r="W1110" s="40"/>
      <c r="X1110" s="40"/>
      <c r="Y1110" s="40"/>
      <c r="Z1110" s="40"/>
      <c r="AA1110" s="40"/>
      <c r="AB1110" s="40"/>
      <c r="AC1110"/>
      <c r="AD1110"/>
      <c r="AE1110"/>
      <c r="AF1110" s="40"/>
      <c r="AG1110" s="40"/>
      <c r="AH1110" s="40"/>
    </row>
    <row r="1111" spans="23:34" x14ac:dyDescent="0.4">
      <c r="W1111" s="40"/>
      <c r="X1111" s="40"/>
      <c r="Y1111" s="40"/>
      <c r="Z1111" s="40"/>
      <c r="AA1111" s="40"/>
      <c r="AB1111" s="40"/>
      <c r="AC1111"/>
      <c r="AD1111"/>
      <c r="AE1111"/>
      <c r="AF1111" s="40"/>
      <c r="AG1111" s="40"/>
      <c r="AH1111" s="40"/>
    </row>
    <row r="1112" spans="23:34" x14ac:dyDescent="0.4">
      <c r="W1112" s="40"/>
      <c r="X1112" s="40"/>
      <c r="Y1112" s="40"/>
      <c r="Z1112" s="40"/>
      <c r="AA1112" s="40"/>
      <c r="AB1112" s="40"/>
      <c r="AC1112"/>
      <c r="AD1112"/>
      <c r="AE1112"/>
      <c r="AF1112" s="40"/>
      <c r="AG1112" s="40"/>
      <c r="AH1112" s="40"/>
    </row>
    <row r="1113" spans="23:34" x14ac:dyDescent="0.4">
      <c r="W1113" s="40"/>
      <c r="X1113" s="40"/>
      <c r="Y1113" s="40"/>
      <c r="Z1113" s="40"/>
      <c r="AA1113" s="40"/>
      <c r="AB1113" s="40"/>
      <c r="AC1113"/>
      <c r="AD1113"/>
      <c r="AE1113"/>
      <c r="AF1113" s="40"/>
      <c r="AG1113" s="40"/>
      <c r="AH1113" s="40"/>
    </row>
    <row r="1114" spans="23:34" x14ac:dyDescent="0.4">
      <c r="W1114" s="40"/>
      <c r="X1114" s="40"/>
      <c r="Y1114" s="40"/>
      <c r="Z1114" s="40"/>
      <c r="AA1114" s="40"/>
      <c r="AB1114" s="40"/>
      <c r="AC1114"/>
      <c r="AD1114"/>
      <c r="AE1114"/>
      <c r="AF1114" s="40"/>
      <c r="AG1114" s="40"/>
      <c r="AH1114" s="40"/>
    </row>
    <row r="1115" spans="23:34" x14ac:dyDescent="0.4">
      <c r="W1115" s="40"/>
      <c r="X1115" s="40"/>
      <c r="Y1115" s="40"/>
      <c r="Z1115" s="40"/>
      <c r="AA1115" s="40"/>
      <c r="AB1115" s="40"/>
      <c r="AC1115"/>
      <c r="AD1115"/>
      <c r="AE1115"/>
      <c r="AF1115" s="40"/>
      <c r="AG1115" s="40"/>
      <c r="AH1115" s="40"/>
    </row>
    <row r="1116" spans="23:34" x14ac:dyDescent="0.4">
      <c r="W1116" s="40"/>
      <c r="X1116" s="40"/>
      <c r="Y1116" s="40"/>
      <c r="Z1116" s="40"/>
      <c r="AA1116" s="40"/>
      <c r="AB1116" s="40"/>
      <c r="AC1116"/>
      <c r="AD1116"/>
      <c r="AE1116"/>
      <c r="AF1116" s="40"/>
      <c r="AG1116" s="40"/>
      <c r="AH1116" s="40"/>
    </row>
    <row r="1117" spans="23:34" x14ac:dyDescent="0.4">
      <c r="W1117" s="40"/>
      <c r="X1117" s="40"/>
      <c r="Y1117" s="40"/>
      <c r="Z1117" s="40"/>
      <c r="AA1117" s="40"/>
      <c r="AB1117" s="40"/>
      <c r="AC1117"/>
      <c r="AD1117"/>
      <c r="AE1117"/>
      <c r="AF1117" s="40"/>
      <c r="AG1117" s="40"/>
      <c r="AH1117" s="40"/>
    </row>
    <row r="1118" spans="23:34" x14ac:dyDescent="0.4">
      <c r="W1118" s="40"/>
      <c r="X1118" s="40"/>
      <c r="Y1118" s="40"/>
      <c r="Z1118" s="40"/>
      <c r="AA1118" s="40"/>
      <c r="AB1118" s="40"/>
      <c r="AC1118"/>
      <c r="AD1118"/>
      <c r="AE1118"/>
      <c r="AF1118" s="40"/>
      <c r="AG1118" s="40"/>
      <c r="AH1118" s="40"/>
    </row>
    <row r="1119" spans="23:34" x14ac:dyDescent="0.4">
      <c r="W1119" s="40"/>
      <c r="X1119" s="40"/>
      <c r="Y1119" s="40"/>
      <c r="Z1119" s="40"/>
      <c r="AA1119" s="40"/>
      <c r="AB1119" s="40"/>
      <c r="AC1119"/>
      <c r="AD1119"/>
      <c r="AE1119"/>
      <c r="AF1119" s="40"/>
      <c r="AG1119" s="40"/>
      <c r="AH1119" s="40"/>
    </row>
    <row r="1120" spans="23:34" x14ac:dyDescent="0.4">
      <c r="W1120" s="40"/>
      <c r="X1120" s="40"/>
      <c r="Y1120" s="40"/>
      <c r="Z1120" s="40"/>
      <c r="AA1120" s="40"/>
      <c r="AB1120" s="40"/>
      <c r="AC1120"/>
      <c r="AD1120"/>
      <c r="AE1120"/>
      <c r="AF1120" s="40"/>
      <c r="AG1120" s="40"/>
      <c r="AH1120" s="40"/>
    </row>
    <row r="1121" spans="23:34" x14ac:dyDescent="0.4">
      <c r="W1121" s="40"/>
      <c r="X1121" s="40"/>
      <c r="Y1121" s="40"/>
      <c r="Z1121" s="40"/>
      <c r="AA1121" s="40"/>
      <c r="AB1121" s="40"/>
      <c r="AC1121"/>
      <c r="AD1121"/>
      <c r="AE1121"/>
      <c r="AF1121" s="40"/>
      <c r="AG1121" s="40"/>
      <c r="AH1121" s="40"/>
    </row>
    <row r="1122" spans="23:34" x14ac:dyDescent="0.4">
      <c r="W1122" s="40"/>
      <c r="X1122" s="40"/>
      <c r="Y1122" s="40"/>
      <c r="Z1122" s="40"/>
      <c r="AA1122" s="40"/>
      <c r="AB1122" s="40"/>
      <c r="AC1122"/>
      <c r="AD1122"/>
      <c r="AE1122"/>
      <c r="AF1122" s="40"/>
      <c r="AG1122" s="40"/>
      <c r="AH1122" s="40"/>
    </row>
    <row r="1123" spans="23:34" x14ac:dyDescent="0.4">
      <c r="W1123" s="40"/>
      <c r="X1123" s="40"/>
      <c r="Y1123" s="40"/>
      <c r="Z1123" s="40"/>
      <c r="AA1123" s="40"/>
      <c r="AB1123" s="40"/>
      <c r="AC1123"/>
      <c r="AD1123"/>
      <c r="AE1123"/>
      <c r="AF1123" s="40"/>
      <c r="AG1123" s="40"/>
      <c r="AH1123" s="40"/>
    </row>
    <row r="1124" spans="23:34" x14ac:dyDescent="0.4">
      <c r="W1124" s="40"/>
      <c r="X1124" s="40"/>
      <c r="Y1124" s="40"/>
      <c r="Z1124" s="40"/>
      <c r="AA1124" s="40"/>
      <c r="AB1124" s="40"/>
      <c r="AC1124"/>
      <c r="AD1124"/>
      <c r="AE1124"/>
      <c r="AF1124" s="40"/>
      <c r="AG1124" s="40"/>
      <c r="AH1124" s="40"/>
    </row>
    <row r="1125" spans="23:34" x14ac:dyDescent="0.4">
      <c r="W1125" s="40"/>
      <c r="X1125" s="40"/>
      <c r="Y1125" s="40"/>
      <c r="Z1125" s="40"/>
      <c r="AA1125" s="40"/>
      <c r="AB1125" s="40"/>
      <c r="AC1125"/>
      <c r="AD1125"/>
      <c r="AE1125"/>
      <c r="AF1125" s="40"/>
      <c r="AG1125" s="40"/>
      <c r="AH1125" s="40"/>
    </row>
    <row r="1126" spans="23:34" x14ac:dyDescent="0.4">
      <c r="W1126" s="40"/>
      <c r="X1126" s="40"/>
      <c r="Y1126" s="40"/>
      <c r="Z1126" s="40"/>
      <c r="AA1126" s="40"/>
      <c r="AB1126" s="40"/>
      <c r="AC1126"/>
      <c r="AD1126"/>
      <c r="AE1126"/>
      <c r="AF1126" s="40"/>
      <c r="AG1126" s="40"/>
      <c r="AH1126" s="40"/>
    </row>
    <row r="1127" spans="23:34" x14ac:dyDescent="0.4">
      <c r="W1127" s="40"/>
      <c r="X1127" s="40"/>
      <c r="Y1127" s="40"/>
      <c r="Z1127" s="40"/>
      <c r="AA1127" s="40"/>
      <c r="AB1127" s="40"/>
      <c r="AC1127"/>
      <c r="AD1127"/>
      <c r="AE1127"/>
      <c r="AF1127" s="40"/>
      <c r="AG1127" s="40"/>
      <c r="AH1127" s="40"/>
    </row>
    <row r="1128" spans="23:34" x14ac:dyDescent="0.4">
      <c r="W1128" s="40"/>
      <c r="X1128" s="40"/>
      <c r="Y1128" s="40"/>
      <c r="Z1128" s="40"/>
      <c r="AA1128" s="40"/>
      <c r="AB1128" s="40"/>
      <c r="AC1128"/>
      <c r="AD1128"/>
      <c r="AE1128"/>
      <c r="AF1128" s="40"/>
      <c r="AG1128" s="40"/>
      <c r="AH1128" s="40"/>
    </row>
    <row r="1129" spans="23:34" x14ac:dyDescent="0.4">
      <c r="W1129" s="40"/>
      <c r="X1129" s="40"/>
      <c r="Y1129" s="40"/>
      <c r="Z1129" s="40"/>
      <c r="AA1129" s="40"/>
      <c r="AB1129" s="40"/>
      <c r="AC1129"/>
      <c r="AD1129"/>
      <c r="AE1129"/>
      <c r="AF1129" s="40"/>
      <c r="AG1129" s="40"/>
      <c r="AH1129" s="40"/>
    </row>
    <row r="1130" spans="23:34" x14ac:dyDescent="0.4">
      <c r="W1130" s="40"/>
      <c r="X1130" s="40"/>
      <c r="Y1130" s="40"/>
      <c r="Z1130" s="40"/>
      <c r="AA1130" s="40"/>
      <c r="AB1130" s="40"/>
      <c r="AC1130"/>
      <c r="AD1130"/>
      <c r="AE1130"/>
      <c r="AF1130" s="40"/>
      <c r="AG1130" s="40"/>
      <c r="AH1130" s="40"/>
    </row>
    <row r="1131" spans="23:34" x14ac:dyDescent="0.4">
      <c r="W1131" s="40"/>
      <c r="X1131" s="40"/>
      <c r="Y1131" s="40"/>
      <c r="Z1131" s="40"/>
      <c r="AA1131" s="40"/>
      <c r="AB1131" s="40"/>
      <c r="AC1131"/>
      <c r="AD1131"/>
      <c r="AE1131"/>
      <c r="AF1131" s="40"/>
      <c r="AG1131" s="40"/>
      <c r="AH1131" s="40"/>
    </row>
    <row r="1132" spans="23:34" x14ac:dyDescent="0.4">
      <c r="W1132" s="40"/>
      <c r="X1132" s="40"/>
      <c r="Y1132" s="40"/>
      <c r="Z1132" s="40"/>
      <c r="AA1132" s="40"/>
      <c r="AB1132" s="40"/>
      <c r="AC1132"/>
      <c r="AD1132"/>
      <c r="AE1132"/>
      <c r="AF1132" s="40"/>
      <c r="AG1132" s="40"/>
      <c r="AH1132" s="40"/>
    </row>
    <row r="1133" spans="23:34" x14ac:dyDescent="0.4">
      <c r="W1133" s="40"/>
      <c r="X1133" s="40"/>
      <c r="Y1133" s="40"/>
      <c r="Z1133" s="40"/>
      <c r="AA1133" s="40"/>
      <c r="AB1133" s="40"/>
      <c r="AC1133"/>
      <c r="AD1133"/>
      <c r="AE1133"/>
      <c r="AF1133" s="40"/>
      <c r="AG1133" s="40"/>
      <c r="AH1133" s="40"/>
    </row>
    <row r="1134" spans="23:34" x14ac:dyDescent="0.4">
      <c r="W1134" s="40"/>
      <c r="X1134" s="40"/>
      <c r="Y1134" s="40"/>
      <c r="Z1134" s="40"/>
      <c r="AA1134" s="40"/>
      <c r="AB1134" s="40"/>
      <c r="AC1134"/>
      <c r="AD1134"/>
      <c r="AE1134"/>
      <c r="AF1134" s="40"/>
      <c r="AG1134" s="40"/>
      <c r="AH1134" s="40"/>
    </row>
    <row r="1135" spans="23:34" x14ac:dyDescent="0.4">
      <c r="W1135" s="40"/>
      <c r="X1135" s="40"/>
      <c r="Y1135" s="40"/>
      <c r="Z1135" s="40"/>
      <c r="AA1135" s="40"/>
      <c r="AB1135" s="40"/>
      <c r="AC1135"/>
      <c r="AD1135"/>
      <c r="AE1135"/>
      <c r="AF1135" s="40"/>
      <c r="AG1135" s="40"/>
      <c r="AH1135" s="40"/>
    </row>
    <row r="1136" spans="23:34" x14ac:dyDescent="0.4">
      <c r="W1136" s="40"/>
      <c r="X1136" s="40"/>
      <c r="Y1136" s="40"/>
      <c r="Z1136" s="40"/>
      <c r="AA1136" s="40"/>
      <c r="AB1136" s="40"/>
      <c r="AC1136"/>
      <c r="AD1136"/>
      <c r="AE1136"/>
      <c r="AF1136" s="40"/>
      <c r="AG1136" s="40"/>
      <c r="AH1136" s="40"/>
    </row>
    <row r="1137" spans="23:34" x14ac:dyDescent="0.4">
      <c r="W1137" s="40"/>
      <c r="X1137" s="40"/>
      <c r="Y1137" s="40"/>
      <c r="Z1137" s="40"/>
      <c r="AA1137" s="40"/>
      <c r="AB1137" s="40"/>
      <c r="AC1137"/>
      <c r="AD1137"/>
      <c r="AE1137"/>
      <c r="AF1137" s="40"/>
      <c r="AG1137" s="40"/>
      <c r="AH1137" s="40"/>
    </row>
    <row r="1138" spans="23:34" x14ac:dyDescent="0.4">
      <c r="W1138" s="40"/>
      <c r="X1138" s="40"/>
      <c r="Y1138" s="40"/>
      <c r="Z1138" s="40"/>
      <c r="AA1138" s="40"/>
      <c r="AB1138" s="40"/>
      <c r="AC1138"/>
      <c r="AD1138"/>
      <c r="AE1138"/>
      <c r="AF1138" s="40"/>
      <c r="AG1138" s="40"/>
      <c r="AH1138" s="40"/>
    </row>
    <row r="1139" spans="23:34" x14ac:dyDescent="0.4">
      <c r="W1139" s="40"/>
      <c r="X1139" s="40"/>
      <c r="Y1139" s="40"/>
      <c r="Z1139" s="40"/>
      <c r="AA1139" s="40"/>
      <c r="AB1139" s="40"/>
      <c r="AC1139"/>
      <c r="AD1139"/>
      <c r="AE1139"/>
      <c r="AF1139" s="40"/>
      <c r="AG1139" s="40"/>
      <c r="AH1139" s="40"/>
    </row>
    <row r="1140" spans="23:34" x14ac:dyDescent="0.4">
      <c r="W1140" s="40"/>
      <c r="X1140" s="40"/>
      <c r="Y1140" s="40"/>
      <c r="Z1140" s="40"/>
      <c r="AA1140" s="40"/>
      <c r="AB1140" s="40"/>
      <c r="AC1140"/>
      <c r="AD1140"/>
      <c r="AE1140"/>
      <c r="AF1140" s="40"/>
      <c r="AG1140" s="40"/>
      <c r="AH1140" s="40"/>
    </row>
    <row r="1141" spans="23:34" x14ac:dyDescent="0.4">
      <c r="W1141" s="40"/>
      <c r="X1141" s="40"/>
      <c r="Y1141" s="40"/>
      <c r="Z1141" s="40"/>
      <c r="AA1141" s="40"/>
      <c r="AB1141" s="40"/>
      <c r="AC1141"/>
      <c r="AD1141"/>
      <c r="AE1141"/>
      <c r="AF1141" s="40"/>
      <c r="AG1141" s="40"/>
      <c r="AH1141" s="40"/>
    </row>
    <row r="1142" spans="23:34" x14ac:dyDescent="0.4">
      <c r="W1142" s="40"/>
      <c r="X1142" s="40"/>
      <c r="Y1142" s="40"/>
      <c r="Z1142" s="40"/>
      <c r="AA1142" s="40"/>
      <c r="AB1142" s="40"/>
      <c r="AC1142"/>
      <c r="AD1142"/>
      <c r="AE1142"/>
      <c r="AF1142" s="40"/>
      <c r="AG1142" s="40"/>
      <c r="AH1142" s="40"/>
    </row>
    <row r="1143" spans="23:34" x14ac:dyDescent="0.4">
      <c r="W1143" s="40"/>
      <c r="X1143" s="40"/>
      <c r="Y1143" s="40"/>
      <c r="Z1143" s="40"/>
      <c r="AA1143" s="40"/>
      <c r="AB1143" s="40"/>
      <c r="AC1143"/>
      <c r="AD1143"/>
      <c r="AE1143"/>
      <c r="AF1143" s="40"/>
      <c r="AG1143" s="40"/>
      <c r="AH1143" s="40"/>
    </row>
    <row r="1144" spans="23:34" x14ac:dyDescent="0.4">
      <c r="W1144" s="40"/>
      <c r="X1144" s="40"/>
      <c r="Y1144" s="40"/>
      <c r="Z1144" s="40"/>
      <c r="AA1144" s="40"/>
      <c r="AB1144" s="40"/>
      <c r="AC1144"/>
      <c r="AD1144"/>
      <c r="AE1144"/>
      <c r="AF1144" s="40"/>
      <c r="AG1144" s="40"/>
      <c r="AH1144" s="40"/>
    </row>
    <row r="1145" spans="23:34" x14ac:dyDescent="0.4">
      <c r="W1145" s="40"/>
      <c r="X1145" s="40"/>
      <c r="Y1145" s="40"/>
      <c r="Z1145" s="40"/>
      <c r="AA1145" s="40"/>
      <c r="AB1145" s="40"/>
      <c r="AC1145"/>
      <c r="AD1145"/>
      <c r="AE1145"/>
      <c r="AF1145" s="40"/>
      <c r="AG1145" s="40"/>
      <c r="AH1145" s="40"/>
    </row>
    <row r="1146" spans="23:34" x14ac:dyDescent="0.4">
      <c r="W1146" s="40"/>
      <c r="X1146" s="40"/>
      <c r="Y1146" s="40"/>
      <c r="Z1146" s="40"/>
      <c r="AA1146" s="40"/>
      <c r="AB1146" s="40"/>
      <c r="AC1146"/>
      <c r="AD1146"/>
      <c r="AE1146"/>
      <c r="AF1146" s="40"/>
      <c r="AG1146" s="40"/>
      <c r="AH1146" s="40"/>
    </row>
    <row r="1147" spans="23:34" x14ac:dyDescent="0.4">
      <c r="W1147" s="40"/>
      <c r="X1147" s="40"/>
      <c r="Y1147" s="40"/>
      <c r="Z1147" s="40"/>
      <c r="AA1147" s="40"/>
      <c r="AB1147" s="40"/>
      <c r="AC1147"/>
      <c r="AD1147"/>
      <c r="AE1147"/>
      <c r="AF1147" s="40"/>
      <c r="AG1147" s="40"/>
      <c r="AH1147" s="40"/>
    </row>
    <row r="1148" spans="23:34" x14ac:dyDescent="0.4">
      <c r="W1148" s="40"/>
      <c r="X1148" s="40"/>
      <c r="Y1148" s="40"/>
      <c r="Z1148" s="40"/>
      <c r="AA1148" s="40"/>
      <c r="AB1148" s="40"/>
      <c r="AC1148"/>
      <c r="AD1148"/>
      <c r="AE1148"/>
      <c r="AF1148" s="40"/>
      <c r="AG1148" s="40"/>
      <c r="AH1148" s="40"/>
    </row>
    <row r="1149" spans="23:34" x14ac:dyDescent="0.4">
      <c r="W1149" s="40"/>
      <c r="X1149" s="40"/>
      <c r="Y1149" s="40"/>
      <c r="Z1149" s="40"/>
      <c r="AA1149" s="40"/>
      <c r="AB1149" s="40"/>
      <c r="AC1149"/>
      <c r="AD1149"/>
      <c r="AE1149"/>
      <c r="AF1149" s="40"/>
      <c r="AG1149" s="40"/>
      <c r="AH1149" s="40"/>
    </row>
    <row r="1150" spans="23:34" x14ac:dyDescent="0.4">
      <c r="W1150" s="40"/>
      <c r="X1150" s="40"/>
      <c r="Y1150" s="40"/>
      <c r="Z1150" s="40"/>
      <c r="AA1150" s="40"/>
      <c r="AB1150" s="40"/>
      <c r="AC1150"/>
      <c r="AD1150"/>
      <c r="AE1150"/>
      <c r="AF1150" s="40"/>
      <c r="AG1150" s="40"/>
      <c r="AH1150" s="40"/>
    </row>
    <row r="1151" spans="23:34" x14ac:dyDescent="0.4">
      <c r="W1151" s="40"/>
      <c r="X1151" s="40"/>
      <c r="Y1151" s="40"/>
      <c r="Z1151" s="40"/>
      <c r="AA1151" s="40"/>
      <c r="AB1151" s="40"/>
      <c r="AC1151"/>
      <c r="AD1151"/>
      <c r="AE1151"/>
      <c r="AF1151" s="40"/>
      <c r="AG1151" s="40"/>
      <c r="AH1151" s="40"/>
    </row>
    <row r="1152" spans="23:34" x14ac:dyDescent="0.4">
      <c r="W1152" s="40"/>
      <c r="X1152" s="40"/>
      <c r="Y1152" s="40"/>
      <c r="Z1152" s="40"/>
      <c r="AA1152" s="40"/>
      <c r="AB1152" s="40"/>
      <c r="AC1152"/>
      <c r="AD1152"/>
      <c r="AE1152"/>
      <c r="AF1152" s="40"/>
      <c r="AG1152" s="40"/>
      <c r="AH1152" s="40"/>
    </row>
    <row r="1153" spans="23:34" x14ac:dyDescent="0.4">
      <c r="W1153" s="40"/>
      <c r="X1153" s="40"/>
      <c r="Y1153" s="40"/>
      <c r="Z1153" s="40"/>
      <c r="AA1153" s="40"/>
      <c r="AB1153" s="40"/>
      <c r="AC1153"/>
      <c r="AD1153"/>
      <c r="AE1153"/>
      <c r="AF1153" s="40"/>
      <c r="AG1153" s="40"/>
      <c r="AH1153" s="40"/>
    </row>
    <row r="1154" spans="23:34" x14ac:dyDescent="0.4">
      <c r="W1154" s="40"/>
      <c r="X1154" s="40"/>
      <c r="Y1154" s="40"/>
      <c r="Z1154" s="40"/>
      <c r="AA1154" s="40"/>
      <c r="AB1154" s="40"/>
      <c r="AC1154"/>
      <c r="AD1154"/>
      <c r="AE1154"/>
      <c r="AF1154" s="40"/>
      <c r="AG1154" s="40"/>
      <c r="AH1154" s="40"/>
    </row>
    <row r="1155" spans="23:34" x14ac:dyDescent="0.4">
      <c r="W1155" s="40"/>
      <c r="X1155" s="40"/>
      <c r="Y1155" s="40"/>
      <c r="Z1155" s="40"/>
      <c r="AA1155" s="40"/>
      <c r="AB1155" s="40"/>
      <c r="AC1155"/>
      <c r="AD1155"/>
      <c r="AE1155"/>
      <c r="AF1155" s="40"/>
      <c r="AG1155" s="40"/>
      <c r="AH1155" s="40"/>
    </row>
    <row r="1156" spans="23:34" x14ac:dyDescent="0.4">
      <c r="W1156" s="40"/>
      <c r="X1156" s="40"/>
      <c r="Y1156" s="40"/>
      <c r="Z1156" s="40"/>
      <c r="AA1156" s="40"/>
      <c r="AB1156" s="40"/>
      <c r="AC1156"/>
      <c r="AD1156"/>
      <c r="AE1156"/>
      <c r="AF1156" s="40"/>
      <c r="AG1156" s="40"/>
      <c r="AH1156" s="40"/>
    </row>
    <row r="1157" spans="23:34" x14ac:dyDescent="0.4">
      <c r="W1157" s="40"/>
      <c r="X1157" s="40"/>
      <c r="Y1157" s="40"/>
      <c r="Z1157" s="40"/>
      <c r="AA1157" s="40"/>
      <c r="AB1157" s="40"/>
      <c r="AC1157"/>
      <c r="AD1157"/>
      <c r="AE1157"/>
      <c r="AF1157" s="40"/>
      <c r="AG1157" s="40"/>
      <c r="AH1157" s="40"/>
    </row>
    <row r="1158" spans="23:34" x14ac:dyDescent="0.4">
      <c r="W1158" s="40"/>
      <c r="X1158" s="40"/>
      <c r="Y1158" s="40"/>
      <c r="Z1158" s="40"/>
      <c r="AA1158" s="40"/>
      <c r="AB1158" s="40"/>
      <c r="AC1158"/>
      <c r="AD1158"/>
      <c r="AE1158"/>
      <c r="AF1158" s="40"/>
      <c r="AG1158" s="40"/>
      <c r="AH1158" s="40"/>
    </row>
    <row r="1159" spans="23:34" x14ac:dyDescent="0.4">
      <c r="W1159" s="40"/>
      <c r="X1159" s="40"/>
      <c r="Y1159" s="40"/>
      <c r="Z1159" s="40"/>
      <c r="AA1159" s="40"/>
      <c r="AB1159" s="40"/>
      <c r="AC1159"/>
      <c r="AD1159"/>
      <c r="AE1159"/>
      <c r="AF1159" s="40"/>
      <c r="AG1159" s="40"/>
      <c r="AH1159" s="40"/>
    </row>
    <row r="1160" spans="23:34" x14ac:dyDescent="0.4">
      <c r="W1160" s="40"/>
      <c r="X1160" s="40"/>
      <c r="Y1160" s="40"/>
      <c r="Z1160" s="40"/>
      <c r="AA1160" s="40"/>
      <c r="AB1160" s="40"/>
      <c r="AC1160"/>
      <c r="AD1160"/>
      <c r="AE1160"/>
      <c r="AF1160" s="40"/>
      <c r="AG1160" s="40"/>
      <c r="AH1160" s="40"/>
    </row>
    <row r="1161" spans="23:34" x14ac:dyDescent="0.4">
      <c r="W1161" s="40"/>
      <c r="X1161" s="40"/>
      <c r="Y1161" s="40"/>
      <c r="Z1161" s="40"/>
      <c r="AA1161" s="40"/>
      <c r="AB1161" s="40"/>
      <c r="AC1161"/>
      <c r="AD1161"/>
      <c r="AE1161"/>
      <c r="AF1161" s="40"/>
      <c r="AG1161" s="40"/>
      <c r="AH1161" s="40"/>
    </row>
    <row r="1162" spans="23:34" x14ac:dyDescent="0.4">
      <c r="W1162" s="40"/>
      <c r="X1162" s="40"/>
      <c r="Y1162" s="40"/>
      <c r="Z1162" s="40"/>
      <c r="AA1162" s="40"/>
      <c r="AB1162" s="40"/>
      <c r="AC1162"/>
      <c r="AD1162"/>
      <c r="AE1162"/>
      <c r="AF1162" s="40"/>
      <c r="AG1162" s="40"/>
      <c r="AH1162" s="40"/>
    </row>
    <row r="1163" spans="23:34" x14ac:dyDescent="0.4">
      <c r="W1163" s="40"/>
      <c r="X1163" s="40"/>
      <c r="Y1163" s="40"/>
      <c r="Z1163" s="40"/>
      <c r="AA1163" s="40"/>
      <c r="AB1163" s="40"/>
      <c r="AC1163"/>
      <c r="AD1163"/>
      <c r="AE1163"/>
      <c r="AF1163" s="40"/>
      <c r="AG1163" s="40"/>
      <c r="AH1163" s="40"/>
    </row>
    <row r="1164" spans="23:34" x14ac:dyDescent="0.4">
      <c r="W1164" s="40"/>
      <c r="X1164" s="40"/>
      <c r="Y1164" s="40"/>
      <c r="Z1164" s="40"/>
      <c r="AA1164" s="40"/>
      <c r="AB1164" s="40"/>
      <c r="AC1164"/>
      <c r="AD1164"/>
      <c r="AE1164"/>
      <c r="AF1164" s="40"/>
      <c r="AG1164" s="40"/>
      <c r="AH1164" s="40"/>
    </row>
    <row r="1165" spans="23:34" x14ac:dyDescent="0.4">
      <c r="W1165" s="40"/>
      <c r="X1165" s="40"/>
      <c r="Y1165" s="40"/>
      <c r="Z1165" s="40"/>
      <c r="AA1165" s="40"/>
      <c r="AB1165" s="40"/>
      <c r="AC1165"/>
      <c r="AD1165"/>
      <c r="AE1165"/>
      <c r="AF1165" s="40"/>
      <c r="AG1165" s="40"/>
      <c r="AH1165" s="40"/>
    </row>
    <row r="1166" spans="23:34" x14ac:dyDescent="0.4">
      <c r="W1166" s="40"/>
      <c r="X1166" s="40"/>
      <c r="Y1166" s="40"/>
      <c r="Z1166" s="40"/>
      <c r="AA1166" s="40"/>
      <c r="AB1166" s="40"/>
      <c r="AC1166"/>
      <c r="AD1166"/>
      <c r="AE1166"/>
      <c r="AF1166" s="40"/>
      <c r="AG1166" s="40"/>
      <c r="AH1166" s="40"/>
    </row>
    <row r="1167" spans="23:34" x14ac:dyDescent="0.4">
      <c r="W1167" s="40"/>
      <c r="X1167" s="40"/>
      <c r="Y1167" s="40"/>
      <c r="Z1167" s="40"/>
      <c r="AA1167" s="40"/>
      <c r="AB1167" s="40"/>
      <c r="AC1167"/>
      <c r="AD1167"/>
      <c r="AE1167"/>
      <c r="AF1167" s="40"/>
      <c r="AG1167" s="40"/>
      <c r="AH1167" s="40"/>
    </row>
    <row r="1168" spans="23:34" x14ac:dyDescent="0.4">
      <c r="W1168" s="40"/>
      <c r="X1168" s="40"/>
      <c r="Y1168" s="40"/>
      <c r="Z1168" s="40"/>
      <c r="AA1168" s="40"/>
      <c r="AB1168" s="40"/>
      <c r="AC1168"/>
      <c r="AD1168"/>
      <c r="AE1168"/>
      <c r="AF1168" s="40"/>
      <c r="AG1168" s="40"/>
      <c r="AH1168" s="40"/>
    </row>
    <row r="1169" spans="23:34" x14ac:dyDescent="0.4">
      <c r="W1169" s="40"/>
      <c r="X1169" s="40"/>
      <c r="Y1169" s="40"/>
      <c r="Z1169" s="40"/>
      <c r="AA1169" s="40"/>
      <c r="AB1169" s="40"/>
      <c r="AC1169"/>
      <c r="AD1169"/>
      <c r="AE1169"/>
      <c r="AF1169" s="40"/>
      <c r="AG1169" s="40"/>
      <c r="AH1169" s="40"/>
    </row>
    <row r="1170" spans="23:34" x14ac:dyDescent="0.4">
      <c r="W1170" s="40"/>
      <c r="X1170" s="40"/>
      <c r="Y1170" s="40"/>
      <c r="Z1170" s="40"/>
      <c r="AA1170" s="40"/>
      <c r="AB1170" s="40"/>
      <c r="AC1170"/>
      <c r="AD1170"/>
      <c r="AE1170"/>
      <c r="AF1170" s="40"/>
      <c r="AG1170" s="40"/>
      <c r="AH1170" s="40"/>
    </row>
    <row r="1171" spans="23:34" x14ac:dyDescent="0.4">
      <c r="W1171" s="40"/>
      <c r="X1171" s="40"/>
      <c r="Y1171" s="40"/>
      <c r="Z1171" s="40"/>
      <c r="AA1171" s="40"/>
      <c r="AB1171" s="40"/>
      <c r="AC1171"/>
      <c r="AD1171"/>
      <c r="AE1171"/>
      <c r="AF1171" s="40"/>
      <c r="AG1171" s="40"/>
      <c r="AH1171" s="40"/>
    </row>
    <row r="1172" spans="23:34" x14ac:dyDescent="0.4">
      <c r="W1172" s="40"/>
      <c r="X1172" s="40"/>
      <c r="Y1172" s="40"/>
      <c r="Z1172" s="40"/>
      <c r="AA1172" s="40"/>
      <c r="AB1172" s="40"/>
      <c r="AC1172"/>
      <c r="AD1172"/>
      <c r="AE1172"/>
      <c r="AF1172" s="40"/>
      <c r="AG1172" s="40"/>
      <c r="AH1172" s="40"/>
    </row>
    <row r="1173" spans="23:34" x14ac:dyDescent="0.4">
      <c r="W1173" s="40"/>
      <c r="X1173" s="40"/>
      <c r="Y1173" s="40"/>
      <c r="Z1173" s="40"/>
      <c r="AA1173" s="40"/>
      <c r="AB1173" s="40"/>
      <c r="AC1173"/>
      <c r="AD1173"/>
      <c r="AE1173"/>
      <c r="AF1173" s="40"/>
      <c r="AG1173" s="40"/>
      <c r="AH1173" s="40"/>
    </row>
    <row r="1174" spans="23:34" x14ac:dyDescent="0.4">
      <c r="W1174" s="40"/>
      <c r="X1174" s="40"/>
      <c r="Y1174" s="40"/>
      <c r="Z1174" s="40"/>
      <c r="AA1174" s="40"/>
      <c r="AB1174" s="40"/>
      <c r="AC1174"/>
      <c r="AD1174"/>
      <c r="AE1174"/>
      <c r="AF1174" s="40"/>
      <c r="AG1174" s="40"/>
      <c r="AH1174" s="40"/>
    </row>
    <row r="1175" spans="23:34" x14ac:dyDescent="0.4">
      <c r="W1175" s="40"/>
      <c r="X1175" s="40"/>
      <c r="Y1175" s="40"/>
      <c r="Z1175" s="40"/>
      <c r="AA1175" s="40"/>
      <c r="AB1175" s="40"/>
      <c r="AC1175"/>
      <c r="AD1175"/>
      <c r="AE1175"/>
      <c r="AF1175" s="40"/>
      <c r="AG1175" s="40"/>
      <c r="AH1175" s="40"/>
    </row>
    <row r="1176" spans="23:34" x14ac:dyDescent="0.4">
      <c r="W1176" s="40"/>
      <c r="X1176" s="40"/>
      <c r="Y1176" s="40"/>
      <c r="Z1176" s="40"/>
      <c r="AA1176" s="40"/>
      <c r="AB1176" s="40"/>
      <c r="AC1176"/>
      <c r="AD1176"/>
      <c r="AE1176"/>
      <c r="AF1176" s="40"/>
      <c r="AG1176" s="40"/>
      <c r="AH1176" s="40"/>
    </row>
    <row r="1177" spans="23:34" x14ac:dyDescent="0.4">
      <c r="W1177" s="40"/>
      <c r="X1177" s="40"/>
      <c r="Y1177" s="40"/>
      <c r="Z1177" s="40"/>
      <c r="AA1177" s="40"/>
      <c r="AB1177" s="40"/>
      <c r="AC1177"/>
      <c r="AD1177"/>
      <c r="AE1177"/>
      <c r="AF1177" s="40"/>
      <c r="AG1177" s="40"/>
      <c r="AH1177" s="40"/>
    </row>
    <row r="1178" spans="23:34" x14ac:dyDescent="0.4">
      <c r="W1178" s="40"/>
      <c r="X1178" s="40"/>
      <c r="Y1178" s="40"/>
      <c r="Z1178" s="40"/>
      <c r="AA1178" s="40"/>
      <c r="AB1178" s="40"/>
      <c r="AC1178"/>
      <c r="AD1178"/>
      <c r="AE1178"/>
      <c r="AF1178" s="40"/>
      <c r="AG1178" s="40"/>
      <c r="AH1178" s="40"/>
    </row>
    <row r="1179" spans="23:34" x14ac:dyDescent="0.4">
      <c r="W1179" s="40"/>
      <c r="X1179" s="40"/>
      <c r="Y1179" s="40"/>
      <c r="Z1179" s="40"/>
      <c r="AA1179" s="40"/>
      <c r="AB1179" s="40"/>
      <c r="AC1179"/>
      <c r="AD1179"/>
      <c r="AE1179"/>
      <c r="AF1179" s="40"/>
      <c r="AG1179" s="40"/>
      <c r="AH1179" s="40"/>
    </row>
    <row r="1180" spans="23:34" x14ac:dyDescent="0.4">
      <c r="W1180" s="40"/>
      <c r="X1180" s="40"/>
      <c r="Y1180" s="40"/>
      <c r="Z1180" s="40"/>
      <c r="AA1180" s="40"/>
      <c r="AB1180" s="40"/>
      <c r="AC1180"/>
      <c r="AD1180"/>
      <c r="AE1180"/>
      <c r="AF1180" s="40"/>
      <c r="AG1180" s="40"/>
      <c r="AH1180" s="40"/>
    </row>
    <row r="1181" spans="23:34" x14ac:dyDescent="0.4">
      <c r="W1181" s="40"/>
      <c r="X1181" s="40"/>
      <c r="Y1181" s="40"/>
      <c r="Z1181" s="40"/>
      <c r="AA1181" s="40"/>
      <c r="AB1181" s="40"/>
      <c r="AC1181"/>
      <c r="AD1181"/>
      <c r="AE1181"/>
      <c r="AF1181" s="40"/>
      <c r="AG1181" s="40"/>
      <c r="AH1181" s="40"/>
    </row>
    <row r="1182" spans="23:34" x14ac:dyDescent="0.4">
      <c r="W1182" s="40"/>
      <c r="X1182" s="40"/>
      <c r="Y1182" s="40"/>
      <c r="Z1182" s="40"/>
      <c r="AA1182" s="40"/>
      <c r="AB1182" s="40"/>
      <c r="AC1182"/>
      <c r="AD1182"/>
      <c r="AE1182"/>
      <c r="AF1182" s="40"/>
      <c r="AG1182" s="40"/>
      <c r="AH1182" s="40"/>
    </row>
    <row r="1183" spans="23:34" x14ac:dyDescent="0.4">
      <c r="W1183" s="40"/>
      <c r="X1183" s="40"/>
      <c r="Y1183" s="40"/>
      <c r="Z1183" s="40"/>
      <c r="AA1183" s="40"/>
      <c r="AB1183" s="40"/>
      <c r="AC1183"/>
      <c r="AD1183"/>
      <c r="AE1183"/>
      <c r="AF1183" s="40"/>
      <c r="AG1183" s="40"/>
      <c r="AH1183" s="40"/>
    </row>
    <row r="1184" spans="23:34" x14ac:dyDescent="0.4">
      <c r="W1184" s="40"/>
      <c r="X1184" s="40"/>
      <c r="Y1184" s="40"/>
      <c r="Z1184" s="40"/>
      <c r="AA1184" s="40"/>
      <c r="AB1184" s="40"/>
      <c r="AC1184"/>
      <c r="AD1184"/>
      <c r="AE1184"/>
      <c r="AF1184" s="40"/>
      <c r="AG1184" s="40"/>
      <c r="AH1184" s="40"/>
    </row>
    <row r="1185" spans="23:34" x14ac:dyDescent="0.4">
      <c r="W1185" s="40"/>
      <c r="X1185" s="40"/>
      <c r="Y1185" s="40"/>
      <c r="Z1185" s="40"/>
      <c r="AA1185" s="40"/>
      <c r="AB1185" s="40"/>
      <c r="AC1185"/>
      <c r="AD1185"/>
      <c r="AE1185"/>
      <c r="AF1185" s="40"/>
      <c r="AG1185" s="40"/>
      <c r="AH1185" s="40"/>
    </row>
    <row r="1186" spans="23:34" x14ac:dyDescent="0.4">
      <c r="W1186" s="40"/>
      <c r="X1186" s="40"/>
      <c r="Y1186" s="40"/>
      <c r="Z1186" s="40"/>
      <c r="AA1186" s="40"/>
      <c r="AB1186" s="40"/>
      <c r="AC1186"/>
      <c r="AD1186"/>
      <c r="AE1186"/>
      <c r="AF1186" s="40"/>
      <c r="AG1186" s="40"/>
      <c r="AH1186" s="40"/>
    </row>
    <row r="1187" spans="23:34" x14ac:dyDescent="0.4">
      <c r="W1187" s="40"/>
      <c r="X1187" s="40"/>
      <c r="Y1187" s="40"/>
      <c r="Z1187" s="40"/>
      <c r="AA1187" s="40"/>
      <c r="AB1187" s="40"/>
      <c r="AC1187"/>
      <c r="AD1187"/>
      <c r="AE1187"/>
      <c r="AF1187" s="40"/>
      <c r="AG1187" s="40"/>
      <c r="AH1187" s="40"/>
    </row>
    <row r="1188" spans="23:34" x14ac:dyDescent="0.4">
      <c r="W1188" s="40"/>
      <c r="X1188" s="40"/>
      <c r="Y1188" s="40"/>
      <c r="Z1188" s="40"/>
      <c r="AA1188" s="40"/>
      <c r="AB1188" s="40"/>
      <c r="AC1188"/>
      <c r="AD1188"/>
      <c r="AE1188"/>
      <c r="AF1188" s="40"/>
      <c r="AG1188" s="40"/>
      <c r="AH1188" s="40"/>
    </row>
    <row r="1189" spans="23:34" x14ac:dyDescent="0.4">
      <c r="W1189" s="40"/>
      <c r="X1189" s="40"/>
      <c r="Y1189" s="40"/>
      <c r="Z1189" s="40"/>
      <c r="AA1189" s="40"/>
      <c r="AB1189" s="40"/>
      <c r="AC1189"/>
      <c r="AD1189"/>
      <c r="AE1189"/>
      <c r="AF1189" s="40"/>
      <c r="AG1189" s="40"/>
      <c r="AH1189" s="40"/>
    </row>
    <row r="1190" spans="23:34" x14ac:dyDescent="0.4">
      <c r="W1190" s="40"/>
      <c r="X1190" s="40"/>
      <c r="Y1190" s="40"/>
      <c r="Z1190" s="40"/>
      <c r="AA1190" s="40"/>
      <c r="AB1190" s="40"/>
      <c r="AC1190"/>
      <c r="AD1190"/>
      <c r="AE1190"/>
      <c r="AF1190" s="40"/>
      <c r="AG1190" s="40"/>
      <c r="AH1190" s="40"/>
    </row>
    <row r="1191" spans="23:34" x14ac:dyDescent="0.4">
      <c r="W1191" s="40"/>
      <c r="X1191" s="40"/>
      <c r="Y1191" s="40"/>
      <c r="Z1191" s="40"/>
      <c r="AA1191" s="40"/>
      <c r="AB1191" s="40"/>
      <c r="AC1191"/>
      <c r="AD1191"/>
      <c r="AE1191"/>
      <c r="AF1191" s="40"/>
      <c r="AG1191" s="40"/>
      <c r="AH1191" s="40"/>
    </row>
    <row r="1192" spans="23:34" x14ac:dyDescent="0.4">
      <c r="W1192" s="40"/>
      <c r="X1192" s="40"/>
      <c r="Y1192" s="40"/>
      <c r="Z1192" s="40"/>
      <c r="AA1192" s="40"/>
      <c r="AB1192" s="40"/>
      <c r="AC1192"/>
      <c r="AD1192"/>
      <c r="AE1192"/>
      <c r="AF1192" s="40"/>
      <c r="AG1192" s="40"/>
      <c r="AH1192" s="40"/>
    </row>
    <row r="1193" spans="23:34" x14ac:dyDescent="0.4">
      <c r="W1193" s="40"/>
      <c r="X1193" s="40"/>
      <c r="Y1193" s="40"/>
      <c r="Z1193" s="40"/>
      <c r="AA1193" s="40"/>
      <c r="AB1193" s="40"/>
      <c r="AC1193"/>
      <c r="AD1193"/>
      <c r="AE1193"/>
      <c r="AF1193" s="40"/>
      <c r="AG1193" s="40"/>
      <c r="AH1193" s="40"/>
    </row>
    <row r="1194" spans="23:34" x14ac:dyDescent="0.4">
      <c r="W1194" s="40"/>
      <c r="X1194" s="40"/>
      <c r="Y1194" s="40"/>
      <c r="Z1194" s="40"/>
      <c r="AA1194" s="40"/>
      <c r="AB1194" s="40"/>
      <c r="AC1194"/>
      <c r="AD1194"/>
      <c r="AE1194"/>
      <c r="AF1194" s="40"/>
      <c r="AG1194" s="40"/>
      <c r="AH1194" s="40"/>
    </row>
    <row r="1195" spans="23:34" x14ac:dyDescent="0.4">
      <c r="W1195" s="40"/>
      <c r="X1195" s="40"/>
      <c r="Y1195" s="40"/>
      <c r="Z1195" s="40"/>
      <c r="AA1195" s="40"/>
      <c r="AB1195" s="40"/>
      <c r="AC1195"/>
      <c r="AD1195"/>
      <c r="AE1195"/>
      <c r="AF1195" s="40"/>
      <c r="AG1195" s="40"/>
      <c r="AH1195" s="40"/>
    </row>
    <row r="1196" spans="23:34" x14ac:dyDescent="0.4">
      <c r="W1196" s="40"/>
      <c r="X1196" s="40"/>
      <c r="Y1196" s="40"/>
      <c r="Z1196" s="40"/>
      <c r="AA1196" s="40"/>
      <c r="AB1196" s="40"/>
      <c r="AC1196"/>
      <c r="AD1196"/>
      <c r="AE1196"/>
      <c r="AF1196" s="40"/>
      <c r="AG1196" s="40"/>
      <c r="AH1196" s="40"/>
    </row>
    <row r="1197" spans="23:34" x14ac:dyDescent="0.4">
      <c r="W1197" s="40"/>
      <c r="X1197" s="40"/>
      <c r="Y1197" s="40"/>
      <c r="Z1197" s="40"/>
      <c r="AA1197" s="40"/>
      <c r="AB1197" s="40"/>
      <c r="AC1197"/>
      <c r="AD1197"/>
      <c r="AE1197"/>
      <c r="AF1197" s="40"/>
      <c r="AG1197" s="40"/>
      <c r="AH1197" s="40"/>
    </row>
    <row r="1198" spans="23:34" x14ac:dyDescent="0.4">
      <c r="W1198" s="40"/>
      <c r="X1198" s="40"/>
      <c r="Y1198" s="40"/>
      <c r="Z1198" s="40"/>
      <c r="AA1198" s="40"/>
      <c r="AB1198" s="40"/>
      <c r="AC1198"/>
      <c r="AD1198"/>
      <c r="AE1198"/>
      <c r="AF1198" s="40"/>
      <c r="AG1198" s="40"/>
      <c r="AH1198" s="40"/>
    </row>
    <row r="1199" spans="23:34" x14ac:dyDescent="0.4">
      <c r="W1199" s="40"/>
      <c r="X1199" s="40"/>
      <c r="Y1199" s="40"/>
      <c r="Z1199" s="40"/>
      <c r="AA1199" s="40"/>
      <c r="AB1199" s="40"/>
      <c r="AC1199"/>
      <c r="AD1199"/>
      <c r="AE1199"/>
      <c r="AF1199" s="40"/>
      <c r="AG1199" s="40"/>
      <c r="AH1199" s="40"/>
    </row>
    <row r="1200" spans="23:34" x14ac:dyDescent="0.4">
      <c r="W1200" s="40"/>
      <c r="X1200" s="40"/>
      <c r="Y1200" s="40"/>
      <c r="Z1200" s="40"/>
      <c r="AA1200" s="40"/>
      <c r="AB1200" s="40"/>
      <c r="AC1200"/>
      <c r="AD1200"/>
      <c r="AE1200"/>
      <c r="AF1200" s="40"/>
      <c r="AG1200" s="40"/>
      <c r="AH1200" s="40"/>
    </row>
    <row r="1201" spans="23:34" x14ac:dyDescent="0.4">
      <c r="W1201" s="40"/>
      <c r="X1201" s="40"/>
      <c r="Y1201" s="40"/>
      <c r="Z1201" s="40"/>
      <c r="AA1201" s="40"/>
      <c r="AB1201" s="40"/>
      <c r="AC1201"/>
      <c r="AD1201"/>
      <c r="AE1201"/>
      <c r="AF1201" s="40"/>
      <c r="AG1201" s="40"/>
      <c r="AH1201" s="40"/>
    </row>
    <row r="1202" spans="23:34" x14ac:dyDescent="0.4">
      <c r="W1202" s="40"/>
      <c r="X1202" s="40"/>
      <c r="Y1202" s="40"/>
      <c r="Z1202" s="40"/>
      <c r="AA1202" s="40"/>
      <c r="AB1202" s="40"/>
      <c r="AC1202"/>
      <c r="AD1202"/>
      <c r="AE1202"/>
      <c r="AF1202" s="40"/>
      <c r="AG1202" s="40"/>
      <c r="AH1202" s="40"/>
    </row>
    <row r="1203" spans="23:34" x14ac:dyDescent="0.4">
      <c r="W1203" s="40"/>
      <c r="X1203" s="40"/>
      <c r="Y1203" s="40"/>
      <c r="Z1203" s="40"/>
      <c r="AA1203" s="40"/>
      <c r="AB1203" s="40"/>
      <c r="AC1203"/>
      <c r="AD1203"/>
      <c r="AE1203"/>
      <c r="AF1203" s="40"/>
      <c r="AG1203" s="40"/>
      <c r="AH1203" s="40"/>
    </row>
    <row r="1204" spans="23:34" x14ac:dyDescent="0.4">
      <c r="W1204" s="40"/>
      <c r="X1204" s="40"/>
      <c r="Y1204" s="40"/>
      <c r="Z1204" s="40"/>
      <c r="AA1204" s="40"/>
      <c r="AB1204" s="40"/>
      <c r="AC1204"/>
      <c r="AD1204"/>
      <c r="AE1204"/>
      <c r="AF1204" s="40"/>
      <c r="AG1204" s="40"/>
      <c r="AH1204" s="40"/>
    </row>
    <row r="1205" spans="23:34" x14ac:dyDescent="0.4">
      <c r="W1205" s="40"/>
      <c r="X1205" s="40"/>
      <c r="Y1205" s="40"/>
      <c r="Z1205" s="40"/>
      <c r="AA1205" s="40"/>
      <c r="AB1205" s="40"/>
      <c r="AC1205"/>
      <c r="AD1205"/>
      <c r="AE1205"/>
      <c r="AF1205" s="40"/>
      <c r="AG1205" s="40"/>
      <c r="AH1205" s="40"/>
    </row>
    <row r="1206" spans="23:34" x14ac:dyDescent="0.4">
      <c r="W1206" s="40"/>
      <c r="X1206" s="40"/>
      <c r="Y1206" s="40"/>
      <c r="Z1206" s="40"/>
      <c r="AA1206" s="40"/>
      <c r="AB1206" s="40"/>
      <c r="AC1206"/>
      <c r="AD1206"/>
      <c r="AE1206"/>
      <c r="AF1206" s="40"/>
      <c r="AG1206" s="40"/>
      <c r="AH1206" s="40"/>
    </row>
    <row r="1207" spans="23:34" x14ac:dyDescent="0.4">
      <c r="W1207" s="40"/>
      <c r="X1207" s="40"/>
      <c r="Y1207" s="40"/>
      <c r="Z1207" s="40"/>
      <c r="AA1207" s="40"/>
      <c r="AB1207" s="40"/>
      <c r="AC1207"/>
      <c r="AD1207"/>
      <c r="AE1207"/>
      <c r="AF1207" s="40"/>
      <c r="AG1207" s="40"/>
      <c r="AH1207" s="40"/>
    </row>
    <row r="1208" spans="23:34" x14ac:dyDescent="0.4">
      <c r="W1208" s="40"/>
      <c r="X1208" s="40"/>
      <c r="Y1208" s="40"/>
      <c r="Z1208" s="40"/>
      <c r="AA1208" s="40"/>
      <c r="AB1208" s="40"/>
      <c r="AC1208"/>
      <c r="AD1208"/>
      <c r="AE1208"/>
      <c r="AF1208" s="40"/>
      <c r="AG1208" s="40"/>
      <c r="AH1208" s="40"/>
    </row>
    <row r="1209" spans="23:34" x14ac:dyDescent="0.4">
      <c r="W1209" s="40"/>
      <c r="X1209" s="40"/>
      <c r="Y1209" s="40"/>
      <c r="Z1209" s="40"/>
      <c r="AA1209" s="40"/>
      <c r="AB1209" s="40"/>
      <c r="AC1209"/>
      <c r="AD1209"/>
      <c r="AE1209"/>
      <c r="AF1209" s="40"/>
      <c r="AG1209" s="40"/>
      <c r="AH1209" s="40"/>
    </row>
    <row r="1210" spans="23:34" x14ac:dyDescent="0.4">
      <c r="W1210" s="40"/>
      <c r="X1210" s="40"/>
      <c r="Y1210" s="40"/>
      <c r="Z1210" s="40"/>
      <c r="AA1210" s="40"/>
      <c r="AB1210" s="40"/>
      <c r="AC1210"/>
      <c r="AD1210"/>
      <c r="AE1210"/>
      <c r="AF1210" s="40"/>
      <c r="AG1210" s="40"/>
      <c r="AH1210" s="40"/>
    </row>
    <row r="1211" spans="23:34" x14ac:dyDescent="0.4">
      <c r="W1211" s="40"/>
      <c r="X1211" s="40"/>
      <c r="Y1211" s="40"/>
      <c r="Z1211" s="40"/>
      <c r="AA1211" s="40"/>
      <c r="AB1211" s="40"/>
      <c r="AC1211"/>
      <c r="AD1211"/>
      <c r="AE1211"/>
      <c r="AF1211" s="40"/>
      <c r="AG1211" s="40"/>
      <c r="AH1211" s="40"/>
    </row>
    <row r="1212" spans="23:34" x14ac:dyDescent="0.4">
      <c r="W1212" s="40"/>
      <c r="X1212" s="40"/>
      <c r="Y1212" s="40"/>
      <c r="Z1212" s="40"/>
      <c r="AA1212" s="40"/>
      <c r="AB1212" s="40"/>
      <c r="AC1212"/>
      <c r="AD1212"/>
      <c r="AE1212"/>
      <c r="AF1212" s="40"/>
      <c r="AG1212" s="40"/>
      <c r="AH1212" s="40"/>
    </row>
    <row r="1213" spans="23:34" x14ac:dyDescent="0.4">
      <c r="W1213" s="40"/>
      <c r="X1213" s="40"/>
      <c r="Y1213" s="40"/>
      <c r="Z1213" s="40"/>
      <c r="AA1213" s="40"/>
      <c r="AB1213" s="40"/>
      <c r="AC1213"/>
      <c r="AD1213"/>
      <c r="AE1213"/>
      <c r="AF1213" s="40"/>
      <c r="AG1213" s="40"/>
      <c r="AH1213" s="40"/>
    </row>
    <row r="1214" spans="23:34" x14ac:dyDescent="0.4">
      <c r="W1214" s="40"/>
      <c r="X1214" s="40"/>
      <c r="Y1214" s="40"/>
      <c r="Z1214" s="40"/>
      <c r="AA1214" s="40"/>
      <c r="AB1214" s="40"/>
      <c r="AC1214"/>
      <c r="AD1214"/>
      <c r="AE1214"/>
      <c r="AF1214" s="40"/>
      <c r="AG1214" s="40"/>
      <c r="AH1214" s="40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5" manualBreakCount="5">
    <brk id="40" max="16383" man="1"/>
    <brk id="72" max="16383" man="1"/>
    <brk id="96" max="16383" man="1"/>
    <brk id="127" max="16383" man="1"/>
    <brk id="158" max="16383" man="1"/>
  </rowBreaks>
  <colBreaks count="1" manualBreakCount="1">
    <brk id="7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3" x14ac:dyDescent="0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1"/>
  <sheetViews>
    <sheetView workbookViewId="0">
      <selection activeCell="A39" sqref="A39:L39"/>
    </sheetView>
  </sheetViews>
  <sheetFormatPr defaultRowHeight="12.3" x14ac:dyDescent="0.4"/>
  <cols>
    <col min="1" max="1" width="12.5546875" customWidth="1"/>
    <col min="2" max="6" width="10.5546875" customWidth="1"/>
    <col min="7" max="7" width="8.5546875" customWidth="1"/>
    <col min="8" max="12" width="10.5546875" customWidth="1"/>
  </cols>
  <sheetData>
    <row r="1" spans="1:13" ht="12.75" customHeight="1" x14ac:dyDescent="0.4">
      <c r="A1" s="1"/>
      <c r="G1" s="3" t="s">
        <v>192</v>
      </c>
    </row>
    <row r="2" spans="1:13" ht="12.75" customHeight="1" x14ac:dyDescent="0.4">
      <c r="A2" s="1">
        <f ca="1">TODAY()</f>
        <v>45943</v>
      </c>
      <c r="G2" s="2"/>
      <c r="I2" s="4"/>
      <c r="J2" s="4"/>
    </row>
    <row r="3" spans="1:13" ht="12.75" customHeight="1" x14ac:dyDescent="0.4">
      <c r="G3" s="3" t="s">
        <v>2</v>
      </c>
    </row>
    <row r="4" spans="1:13" ht="12" customHeight="1" x14ac:dyDescent="0.4"/>
    <row r="5" spans="1:13" s="11" customFormat="1" ht="12.75" customHeight="1" x14ac:dyDescent="0.4">
      <c r="A5" s="399"/>
      <c r="B5" s="2"/>
      <c r="C5" s="2"/>
      <c r="D5" s="2"/>
      <c r="E5" s="2"/>
      <c r="F5" s="2"/>
      <c r="G5" s="395"/>
      <c r="H5" s="396"/>
      <c r="I5" s="2"/>
      <c r="J5" s="2"/>
      <c r="K5" s="2"/>
      <c r="L5" s="2"/>
    </row>
    <row r="6" spans="1:13" s="11" customFormat="1" ht="12.75" customHeight="1" x14ac:dyDescent="0.4">
      <c r="A6"/>
      <c r="B6" s="2" t="s">
        <v>5538</v>
      </c>
      <c r="C6" s="2" t="s">
        <v>6267</v>
      </c>
      <c r="D6" s="2" t="s">
        <v>6961</v>
      </c>
      <c r="E6" s="2" t="s">
        <v>6963</v>
      </c>
      <c r="F6" s="2" t="s">
        <v>6964</v>
      </c>
      <c r="G6" s="395"/>
      <c r="H6" s="2" t="s">
        <v>5539</v>
      </c>
      <c r="I6" s="2" t="s">
        <v>6268</v>
      </c>
      <c r="J6" s="2" t="s">
        <v>6962</v>
      </c>
      <c r="K6" s="2" t="s">
        <v>6963</v>
      </c>
      <c r="L6" s="2" t="s">
        <v>6964</v>
      </c>
    </row>
    <row r="7" spans="1:13" s="11" customFormat="1" ht="12.75" customHeight="1" x14ac:dyDescent="0.4">
      <c r="A7" s="395" t="s">
        <v>107</v>
      </c>
      <c r="B7" s="11">
        <v>1973</v>
      </c>
      <c r="C7" s="6">
        <v>2040</v>
      </c>
      <c r="D7" s="6">
        <v>2152</v>
      </c>
      <c r="E7" s="400">
        <f t="shared" ref="E7:E8" si="0">(+D7-B7)/B7</f>
        <v>9.0724784591991889E-2</v>
      </c>
      <c r="F7" s="400">
        <f t="shared" ref="F7:F8" si="1">(+D7-C7)/C7</f>
        <v>5.4901960784313725E-2</v>
      </c>
      <c r="G7" s="395"/>
      <c r="H7" s="11">
        <v>1590</v>
      </c>
      <c r="I7" s="6">
        <v>1636</v>
      </c>
      <c r="J7" s="6">
        <v>1604</v>
      </c>
      <c r="K7" s="400">
        <f t="shared" ref="K7:K8" si="2">(+J7-H7)/H7</f>
        <v>8.8050314465408803E-3</v>
      </c>
      <c r="L7" s="400">
        <f t="shared" ref="L7:L8" si="3">(+J7-I7)/I7</f>
        <v>-1.9559902200488997E-2</v>
      </c>
    </row>
    <row r="8" spans="1:13" ht="12.75" customHeight="1" x14ac:dyDescent="0.4">
      <c r="A8" s="395" t="s">
        <v>108</v>
      </c>
      <c r="B8" s="11">
        <v>1435</v>
      </c>
      <c r="C8" s="6">
        <v>1524</v>
      </c>
      <c r="D8" s="6">
        <v>1461</v>
      </c>
      <c r="E8" s="400">
        <f t="shared" si="0"/>
        <v>1.8118466898954706E-2</v>
      </c>
      <c r="F8" s="400">
        <f t="shared" si="1"/>
        <v>-4.1338582677165357E-2</v>
      </c>
      <c r="G8" s="395"/>
      <c r="H8" s="11">
        <v>1423</v>
      </c>
      <c r="I8" s="6">
        <v>1405</v>
      </c>
      <c r="J8" s="6">
        <v>1441</v>
      </c>
      <c r="K8" s="400">
        <f t="shared" si="2"/>
        <v>1.2649332396345749E-2</v>
      </c>
      <c r="L8" s="400">
        <f t="shared" si="3"/>
        <v>2.5622775800711744E-2</v>
      </c>
    </row>
    <row r="9" spans="1:13" s="11" customFormat="1" ht="12.75" customHeight="1" x14ac:dyDescent="0.4">
      <c r="A9" s="6" t="s">
        <v>109</v>
      </c>
      <c r="B9" s="6">
        <v>924</v>
      </c>
      <c r="C9" s="6">
        <v>928</v>
      </c>
      <c r="D9" s="6">
        <v>992</v>
      </c>
      <c r="E9" s="553">
        <v>7.3999999999999996E-2</v>
      </c>
      <c r="F9" s="553">
        <v>6.9000000000000006E-2</v>
      </c>
      <c r="G9" s="6"/>
      <c r="H9" s="6">
        <v>1345</v>
      </c>
      <c r="I9" s="6">
        <v>1224</v>
      </c>
      <c r="J9" s="6">
        <v>1404</v>
      </c>
      <c r="K9" s="553">
        <v>4.3999999999999997E-2</v>
      </c>
      <c r="L9" s="553">
        <v>0.14699999999999999</v>
      </c>
      <c r="M9" s="18"/>
    </row>
    <row r="10" spans="1:13" s="11" customFormat="1" ht="12.75" customHeight="1" x14ac:dyDescent="0.4">
      <c r="A10"/>
      <c r="B10" s="2" t="s">
        <v>6267</v>
      </c>
      <c r="C10" s="2" t="s">
        <v>6961</v>
      </c>
      <c r="D10" s="2" t="s">
        <v>7652</v>
      </c>
      <c r="E10" s="2" t="s">
        <v>6964</v>
      </c>
      <c r="F10" s="2" t="s">
        <v>7653</v>
      </c>
      <c r="G10" s="395"/>
      <c r="H10" s="2" t="s">
        <v>6268</v>
      </c>
      <c r="I10" s="2" t="s">
        <v>6962</v>
      </c>
      <c r="J10" s="2" t="s">
        <v>7654</v>
      </c>
      <c r="K10" s="2" t="s">
        <v>7655</v>
      </c>
      <c r="L10" s="2" t="s">
        <v>7653</v>
      </c>
    </row>
    <row r="11" spans="1:13" s="11" customFormat="1" ht="12.75" customHeight="1" x14ac:dyDescent="0.4">
      <c r="A11" s="399" t="s">
        <v>98</v>
      </c>
      <c r="B11" s="395">
        <v>1259</v>
      </c>
      <c r="C11" s="395">
        <v>1426</v>
      </c>
      <c r="D11" s="395">
        <v>1623</v>
      </c>
      <c r="E11" s="400">
        <f t="shared" ref="E11:E19" si="4">(+D11-B11)/B11</f>
        <v>0.28911834789515489</v>
      </c>
      <c r="F11" s="400">
        <f t="shared" ref="F11:F19" si="5">(+D11-C11)/C11</f>
        <v>0.13814866760168304</v>
      </c>
      <c r="G11" s="395"/>
      <c r="H11" s="395">
        <v>876</v>
      </c>
      <c r="I11" s="395">
        <v>934</v>
      </c>
      <c r="J11" s="395">
        <v>992</v>
      </c>
      <c r="K11" s="400">
        <f t="shared" ref="K11:K19" si="6">(+J11-H11)/H11</f>
        <v>0.13242009132420091</v>
      </c>
      <c r="L11" s="400">
        <f t="shared" ref="L11:L19" si="7">(+J11-I11)/I11</f>
        <v>6.2098501070663809E-2</v>
      </c>
    </row>
    <row r="12" spans="1:13" s="18" customFormat="1" ht="12.75" customHeight="1" x14ac:dyDescent="0.4">
      <c r="A12" s="395" t="s">
        <v>99</v>
      </c>
      <c r="B12" s="395">
        <v>1332</v>
      </c>
      <c r="C12" s="395">
        <v>1545</v>
      </c>
      <c r="D12" s="395">
        <v>1525</v>
      </c>
      <c r="E12" s="400">
        <f t="shared" si="4"/>
        <v>0.1448948948948949</v>
      </c>
      <c r="F12" s="400">
        <f t="shared" si="5"/>
        <v>-1.2944983818770227E-2</v>
      </c>
      <c r="G12" s="395"/>
      <c r="H12" s="395">
        <v>942</v>
      </c>
      <c r="I12" s="395">
        <v>1054</v>
      </c>
      <c r="J12" s="395">
        <v>1041</v>
      </c>
      <c r="K12" s="400">
        <f t="shared" si="6"/>
        <v>0.10509554140127389</v>
      </c>
      <c r="L12" s="400">
        <f t="shared" si="7"/>
        <v>-1.2333965844402278E-2</v>
      </c>
    </row>
    <row r="13" spans="1:13" s="18" customFormat="1" ht="13.2" customHeight="1" x14ac:dyDescent="0.4">
      <c r="A13" s="395" t="s">
        <v>100</v>
      </c>
      <c r="B13" s="395">
        <v>1757</v>
      </c>
      <c r="C13" s="395">
        <v>1837</v>
      </c>
      <c r="D13" s="395">
        <v>1929</v>
      </c>
      <c r="E13" s="400">
        <f t="shared" si="4"/>
        <v>9.7894137734775191E-2</v>
      </c>
      <c r="F13" s="400">
        <f t="shared" si="5"/>
        <v>5.0081654872074034E-2</v>
      </c>
      <c r="G13" s="395"/>
      <c r="H13" s="395">
        <v>1236</v>
      </c>
      <c r="I13" s="395">
        <v>1306</v>
      </c>
      <c r="J13" s="395">
        <v>1267</v>
      </c>
      <c r="K13" s="400">
        <f t="shared" si="6"/>
        <v>2.5080906148867314E-2</v>
      </c>
      <c r="L13" s="400">
        <f t="shared" si="7"/>
        <v>-2.9862174578866769E-2</v>
      </c>
    </row>
    <row r="14" spans="1:13" s="18" customFormat="1" ht="12.75" customHeight="1" x14ac:dyDescent="0.4">
      <c r="A14" s="11" t="s">
        <v>101</v>
      </c>
      <c r="B14" s="6">
        <v>1851</v>
      </c>
      <c r="C14" s="6">
        <v>2159</v>
      </c>
      <c r="D14" s="6">
        <v>2215</v>
      </c>
      <c r="E14" s="480">
        <f t="shared" si="4"/>
        <v>0.19665045921123717</v>
      </c>
      <c r="F14" s="480">
        <f t="shared" si="5"/>
        <v>2.5937934228809634E-2</v>
      </c>
      <c r="G14" s="11"/>
      <c r="H14" s="6">
        <v>1336</v>
      </c>
      <c r="I14" s="6">
        <v>1589</v>
      </c>
      <c r="J14" s="6">
        <v>1482</v>
      </c>
      <c r="K14" s="480">
        <f t="shared" si="6"/>
        <v>0.1092814371257485</v>
      </c>
      <c r="L14" s="480">
        <f t="shared" si="7"/>
        <v>-6.7337948395217118E-2</v>
      </c>
      <c r="M14" s="11"/>
    </row>
    <row r="15" spans="1:13" s="18" customFormat="1" ht="12.75" customHeight="1" x14ac:dyDescent="0.4">
      <c r="A15" s="395" t="s">
        <v>102</v>
      </c>
      <c r="B15" s="6">
        <v>2135</v>
      </c>
      <c r="C15" s="6">
        <v>2469</v>
      </c>
      <c r="D15" s="6">
        <v>2486</v>
      </c>
      <c r="E15" s="400">
        <f t="shared" si="4"/>
        <v>0.16440281030444964</v>
      </c>
      <c r="F15" s="400">
        <f t="shared" si="5"/>
        <v>6.8853786958282702E-3</v>
      </c>
      <c r="G15" s="395"/>
      <c r="H15" s="6">
        <v>1668</v>
      </c>
      <c r="I15" s="6">
        <v>1844</v>
      </c>
      <c r="J15" s="6">
        <v>1832</v>
      </c>
      <c r="K15" s="400">
        <f t="shared" si="6"/>
        <v>9.8321342925659472E-2</v>
      </c>
      <c r="L15" s="400">
        <f t="shared" si="7"/>
        <v>-6.5075921908893707E-3</v>
      </c>
      <c r="M15" s="11"/>
    </row>
    <row r="16" spans="1:13" s="11" customFormat="1" ht="12.75" customHeight="1" x14ac:dyDescent="0.4">
      <c r="A16" s="6" t="s">
        <v>103</v>
      </c>
      <c r="B16" s="6">
        <v>2257</v>
      </c>
      <c r="C16" s="6">
        <v>2149</v>
      </c>
      <c r="D16" s="6">
        <v>2407</v>
      </c>
      <c r="E16" s="400">
        <f t="shared" si="4"/>
        <v>6.6459902525476303E-2</v>
      </c>
      <c r="F16" s="400">
        <f t="shared" si="5"/>
        <v>0.12005583992554676</v>
      </c>
      <c r="G16" s="395"/>
      <c r="H16" s="6">
        <v>1866</v>
      </c>
      <c r="I16" s="6">
        <v>1759</v>
      </c>
      <c r="J16" s="6">
        <v>1951</v>
      </c>
      <c r="K16" s="400">
        <f t="shared" si="6"/>
        <v>4.5551982851018219E-2</v>
      </c>
      <c r="L16" s="400">
        <f t="shared" si="7"/>
        <v>0.10915292779988629</v>
      </c>
      <c r="M16" s="18"/>
    </row>
    <row r="17" spans="1:13" s="18" customFormat="1" ht="12.75" customHeight="1" x14ac:dyDescent="0.4">
      <c r="A17" s="395" t="s">
        <v>104</v>
      </c>
      <c r="B17" s="6">
        <v>2093</v>
      </c>
      <c r="C17" s="6">
        <v>2256</v>
      </c>
      <c r="D17" s="6">
        <v>2431</v>
      </c>
      <c r="E17" s="400">
        <f t="shared" si="4"/>
        <v>0.16149068322981366</v>
      </c>
      <c r="F17" s="400">
        <f t="shared" si="5"/>
        <v>7.7570921985815597E-2</v>
      </c>
      <c r="G17" s="395"/>
      <c r="H17" s="6">
        <v>1734</v>
      </c>
      <c r="I17" s="6">
        <v>1831</v>
      </c>
      <c r="J17" s="6">
        <v>1828</v>
      </c>
      <c r="K17" s="400">
        <f t="shared" si="6"/>
        <v>5.4209919261822379E-2</v>
      </c>
      <c r="L17" s="400">
        <f t="shared" si="7"/>
        <v>-1.6384489350081922E-3</v>
      </c>
      <c r="M17" s="11"/>
    </row>
    <row r="18" spans="1:13" s="18" customFormat="1" ht="12.75" customHeight="1" x14ac:dyDescent="0.4">
      <c r="A18" s="395" t="s">
        <v>105</v>
      </c>
      <c r="B18" s="6">
        <v>2363</v>
      </c>
      <c r="C18" s="6">
        <v>2320</v>
      </c>
      <c r="D18" s="6">
        <v>2196</v>
      </c>
      <c r="E18" s="400">
        <f t="shared" si="4"/>
        <v>-7.0672873465933136E-2</v>
      </c>
      <c r="F18" s="400">
        <f t="shared" si="5"/>
        <v>-5.3448275862068968E-2</v>
      </c>
      <c r="G18" s="395"/>
      <c r="H18" s="6">
        <v>1798</v>
      </c>
      <c r="I18" s="6">
        <v>1752</v>
      </c>
      <c r="J18" s="6">
        <v>1765</v>
      </c>
      <c r="K18" s="400">
        <f t="shared" si="6"/>
        <v>-1.8353726362625139E-2</v>
      </c>
      <c r="L18" s="400">
        <f t="shared" si="7"/>
        <v>7.4200913242009128E-3</v>
      </c>
      <c r="M18" s="6"/>
    </row>
    <row r="19" spans="1:13" s="11" customFormat="1" ht="13.5" customHeight="1" x14ac:dyDescent="0.4">
      <c r="A19" s="395" t="s">
        <v>106</v>
      </c>
      <c r="B19" s="6">
        <v>2114</v>
      </c>
      <c r="C19" s="6">
        <v>2325</v>
      </c>
      <c r="D19" s="6">
        <v>2408</v>
      </c>
      <c r="E19" s="400">
        <f t="shared" si="4"/>
        <v>0.13907284768211919</v>
      </c>
      <c r="F19" s="400">
        <f t="shared" si="5"/>
        <v>3.5698924731182795E-2</v>
      </c>
      <c r="G19" s="395"/>
      <c r="H19" s="6">
        <v>1542</v>
      </c>
      <c r="I19" s="6">
        <v>1513</v>
      </c>
      <c r="J19" s="6">
        <v>1616</v>
      </c>
      <c r="K19" s="400">
        <f t="shared" si="6"/>
        <v>4.7989623865110249E-2</v>
      </c>
      <c r="L19" s="400">
        <f t="shared" si="7"/>
        <v>6.8076668869795104E-2</v>
      </c>
    </row>
    <row r="20" spans="1:13" s="11" customFormat="1" ht="13.5" customHeight="1" x14ac:dyDescent="0.4">
      <c r="A20"/>
      <c r="B20" s="2"/>
      <c r="C20" s="2"/>
      <c r="D20" s="2"/>
      <c r="E20" s="2"/>
      <c r="F20" s="2"/>
      <c r="G20" s="395"/>
      <c r="H20" s="2"/>
      <c r="I20" s="2"/>
      <c r="J20" s="2"/>
      <c r="K20" s="2"/>
      <c r="L20" s="2"/>
    </row>
    <row r="21" spans="1:13" s="11" customFormat="1" ht="12.75" customHeight="1" x14ac:dyDescent="0.4">
      <c r="A21"/>
      <c r="B21" s="2"/>
      <c r="C21" s="2"/>
      <c r="D21" s="2"/>
      <c r="E21" s="2"/>
      <c r="F21" s="2"/>
      <c r="G21"/>
      <c r="H21" s="2"/>
      <c r="I21" s="2"/>
      <c r="J21" s="2"/>
      <c r="K21" s="2"/>
      <c r="L21" s="2"/>
      <c r="M21" s="18"/>
    </row>
    <row r="22" spans="1:13" s="11" customFormat="1" ht="12.75" customHeight="1" x14ac:dyDescent="0.4">
      <c r="A22" t="s">
        <v>110</v>
      </c>
      <c r="B22">
        <f>SUM(B7:B19)</f>
        <v>21493</v>
      </c>
      <c r="C22">
        <f t="shared" ref="C22:D22" si="8">SUM(C7:C19)</f>
        <v>22978</v>
      </c>
      <c r="D22">
        <f t="shared" si="8"/>
        <v>23825</v>
      </c>
      <c r="E22" s="404">
        <f>(+D22-B22)/B22</f>
        <v>0.10850044200437352</v>
      </c>
      <c r="F22" s="404">
        <f>(+D22-C22)/C22</f>
        <v>3.6861345634955175E-2</v>
      </c>
      <c r="G22"/>
      <c r="H22">
        <f>SUM(H7:H19)</f>
        <v>17356</v>
      </c>
      <c r="I22">
        <f t="shared" ref="I22:J22" si="9">SUM(I7:I19)</f>
        <v>17847</v>
      </c>
      <c r="J22">
        <f t="shared" si="9"/>
        <v>18223</v>
      </c>
      <c r="K22" s="404">
        <f>(+J22-H22)/H22</f>
        <v>4.9953906430053006E-2</v>
      </c>
      <c r="L22" s="404">
        <f>(+J22-I22)/I22</f>
        <v>2.1067966605031657E-2</v>
      </c>
      <c r="M22" s="18"/>
    </row>
    <row r="23" spans="1:13" s="11" customFormat="1" ht="12.75" customHeight="1" x14ac:dyDescent="0.4">
      <c r="A23"/>
      <c r="B23"/>
      <c r="C23"/>
      <c r="D23"/>
      <c r="E23"/>
      <c r="F23"/>
      <c r="G23"/>
      <c r="H23"/>
      <c r="I23"/>
      <c r="J23"/>
      <c r="K23"/>
      <c r="L23"/>
      <c r="M23" s="18"/>
    </row>
    <row r="24" spans="1:13" s="11" customFormat="1" ht="12.75" customHeight="1" x14ac:dyDescent="0.4">
      <c r="A24"/>
      <c r="B24"/>
      <c r="C24"/>
      <c r="D24"/>
      <c r="E24"/>
      <c r="F24"/>
      <c r="G24" s="3" t="s">
        <v>3</v>
      </c>
      <c r="H24"/>
      <c r="I24"/>
      <c r="J24"/>
      <c r="K24"/>
      <c r="L24"/>
      <c r="M24" s="18"/>
    </row>
    <row r="25" spans="1:13" ht="12.75" customHeight="1" x14ac:dyDescent="0.4"/>
    <row r="26" spans="1:13" s="11" customFormat="1" ht="12.75" customHeight="1" x14ac:dyDescent="0.4">
      <c r="A26"/>
      <c r="B26" s="2" t="s">
        <v>5538</v>
      </c>
      <c r="C26" s="2" t="s">
        <v>6267</v>
      </c>
      <c r="D26" s="2" t="s">
        <v>6961</v>
      </c>
      <c r="E26" s="2" t="s">
        <v>6963</v>
      </c>
      <c r="F26" s="2" t="s">
        <v>6964</v>
      </c>
      <c r="G26" s="6"/>
      <c r="H26" s="2" t="s">
        <v>5539</v>
      </c>
      <c r="I26" s="2" t="s">
        <v>6268</v>
      </c>
      <c r="J26" s="2" t="s">
        <v>6962</v>
      </c>
      <c r="K26" s="2" t="s">
        <v>6963</v>
      </c>
      <c r="L26" s="2" t="s">
        <v>6964</v>
      </c>
      <c r="M26" s="18"/>
    </row>
    <row r="27" spans="1:13" s="11" customFormat="1" ht="12.75" customHeight="1" x14ac:dyDescent="0.4">
      <c r="A27" s="6" t="s">
        <v>107</v>
      </c>
      <c r="B27" s="6">
        <v>1771</v>
      </c>
      <c r="C27" s="6">
        <v>1823</v>
      </c>
      <c r="D27" s="6">
        <v>1984</v>
      </c>
      <c r="E27" s="553">
        <f t="shared" ref="E27:E29" si="10">(+D27-B27)/B27</f>
        <v>0.12027103331451157</v>
      </c>
      <c r="F27" s="553">
        <f t="shared" ref="F27:F29" si="11">(+D27-C27)/C27</f>
        <v>8.8315962698848047E-2</v>
      </c>
      <c r="G27" s="6"/>
      <c r="H27" s="6">
        <v>1492</v>
      </c>
      <c r="I27" s="6">
        <v>1545</v>
      </c>
      <c r="J27" s="6">
        <v>1525</v>
      </c>
      <c r="K27" s="553">
        <f t="shared" ref="K27:K29" si="12">(+J27-H27)/H27</f>
        <v>2.2117962466487937E-2</v>
      </c>
      <c r="L27" s="553">
        <f t="shared" ref="L27:L29" si="13">(+J27-I27)/I27</f>
        <v>-1.2944983818770227E-2</v>
      </c>
      <c r="M27" s="18"/>
    </row>
    <row r="28" spans="1:13" s="11" customFormat="1" ht="12.75" customHeight="1" x14ac:dyDescent="0.4">
      <c r="A28" s="6" t="s">
        <v>108</v>
      </c>
      <c r="B28" s="6">
        <v>1319</v>
      </c>
      <c r="C28" s="6">
        <v>1366</v>
      </c>
      <c r="D28" s="6">
        <v>1297</v>
      </c>
      <c r="E28" s="553">
        <f t="shared" si="10"/>
        <v>-1.6679302501895376E-2</v>
      </c>
      <c r="F28" s="553">
        <f t="shared" si="11"/>
        <v>-5.0512445095168376E-2</v>
      </c>
      <c r="G28" s="6"/>
      <c r="H28" s="6">
        <v>1348</v>
      </c>
      <c r="I28" s="6">
        <v>1337</v>
      </c>
      <c r="J28" s="6">
        <v>1343</v>
      </c>
      <c r="K28" s="553">
        <f t="shared" si="12"/>
        <v>-3.70919881305638E-3</v>
      </c>
      <c r="L28" s="553">
        <f t="shared" si="13"/>
        <v>4.4876589379207179E-3</v>
      </c>
      <c r="M28" s="18"/>
    </row>
    <row r="29" spans="1:13" s="18" customFormat="1" ht="12.75" customHeight="1" x14ac:dyDescent="0.4">
      <c r="A29" t="s">
        <v>109</v>
      </c>
      <c r="B29" s="6">
        <v>800</v>
      </c>
      <c r="C29" s="6">
        <v>809</v>
      </c>
      <c r="D29" s="6">
        <v>843</v>
      </c>
      <c r="E29" s="553">
        <f t="shared" si="10"/>
        <v>5.3749999999999999E-2</v>
      </c>
      <c r="F29" s="553">
        <f t="shared" si="11"/>
        <v>4.2027194066749075E-2</v>
      </c>
      <c r="G29"/>
      <c r="H29" s="6">
        <v>1272</v>
      </c>
      <c r="I29" s="6">
        <v>1139</v>
      </c>
      <c r="J29" s="6">
        <v>1312</v>
      </c>
      <c r="K29" s="553">
        <f t="shared" si="12"/>
        <v>3.1446540880503145E-2</v>
      </c>
      <c r="L29" s="553">
        <f t="shared" si="13"/>
        <v>0.15188762071992976</v>
      </c>
    </row>
    <row r="30" spans="1:13" s="18" customFormat="1" ht="12.75" customHeight="1" x14ac:dyDescent="0.4">
      <c r="A30"/>
      <c r="B30" s="2" t="s">
        <v>6267</v>
      </c>
      <c r="C30" s="2" t="s">
        <v>6961</v>
      </c>
      <c r="D30" s="2" t="s">
        <v>7652</v>
      </c>
      <c r="E30" s="2" t="s">
        <v>6964</v>
      </c>
      <c r="F30" s="2" t="s">
        <v>7653</v>
      </c>
      <c r="G30" s="395"/>
      <c r="H30" s="2" t="s">
        <v>6268</v>
      </c>
      <c r="I30" s="2" t="s">
        <v>6962</v>
      </c>
      <c r="J30" s="2" t="s">
        <v>7654</v>
      </c>
      <c r="K30" s="2" t="s">
        <v>7655</v>
      </c>
      <c r="L30" s="2" t="s">
        <v>7653</v>
      </c>
      <c r="M30" s="11"/>
    </row>
    <row r="31" spans="1:13" s="18" customFormat="1" ht="12.75" customHeight="1" x14ac:dyDescent="0.4">
      <c r="A31" s="399" t="s">
        <v>98</v>
      </c>
      <c r="B31" s="395">
        <v>1098</v>
      </c>
      <c r="C31" s="395">
        <v>1234</v>
      </c>
      <c r="D31" s="395">
        <v>1369</v>
      </c>
      <c r="E31" s="400">
        <f t="shared" ref="E31:E39" si="14">(+D31-B31)/B31</f>
        <v>0.24681238615664844</v>
      </c>
      <c r="F31" s="400">
        <f t="shared" ref="F31:F39" si="15">(+D31-C31)/C31</f>
        <v>0.10940032414910859</v>
      </c>
      <c r="G31" s="395"/>
      <c r="H31" s="395">
        <v>813</v>
      </c>
      <c r="I31" s="395">
        <v>848</v>
      </c>
      <c r="J31" s="395">
        <v>908</v>
      </c>
      <c r="K31" s="400">
        <f t="shared" ref="K31:K39" si="16">(+J31-H31)/H31</f>
        <v>0.11685116851168512</v>
      </c>
      <c r="L31" s="400">
        <f t="shared" ref="L31:L39" si="17">(+J31-I31)/I31</f>
        <v>7.0754716981132074E-2</v>
      </c>
    </row>
    <row r="32" spans="1:13" s="18" customFormat="1" ht="12.75" customHeight="1" x14ac:dyDescent="0.4">
      <c r="A32" s="399" t="s">
        <v>99</v>
      </c>
      <c r="B32" s="395">
        <v>1177</v>
      </c>
      <c r="C32" s="395">
        <v>1351</v>
      </c>
      <c r="D32" s="395">
        <v>1357</v>
      </c>
      <c r="E32" s="400">
        <f t="shared" si="14"/>
        <v>0.15293118096856415</v>
      </c>
      <c r="F32" s="400">
        <f t="shared" si="15"/>
        <v>4.4411547002220575E-3</v>
      </c>
      <c r="G32" s="395"/>
      <c r="H32" s="395">
        <v>877</v>
      </c>
      <c r="I32" s="395">
        <v>975</v>
      </c>
      <c r="J32" s="395">
        <v>937</v>
      </c>
      <c r="K32" s="400">
        <f t="shared" si="16"/>
        <v>6.8415051311288486E-2</v>
      </c>
      <c r="L32" s="400">
        <f t="shared" si="17"/>
        <v>-3.8974358974358976E-2</v>
      </c>
      <c r="M32" s="11"/>
    </row>
    <row r="33" spans="1:25" s="18" customFormat="1" ht="12.75" customHeight="1" x14ac:dyDescent="0.4">
      <c r="A33" s="399" t="s">
        <v>100</v>
      </c>
      <c r="B33" s="395">
        <v>1583</v>
      </c>
      <c r="C33" s="395">
        <v>1652</v>
      </c>
      <c r="D33" s="395">
        <v>1728</v>
      </c>
      <c r="E33" s="400">
        <f t="shared" si="14"/>
        <v>9.1598231206569805E-2</v>
      </c>
      <c r="F33" s="400">
        <f t="shared" si="15"/>
        <v>4.6004842615012108E-2</v>
      </c>
      <c r="G33" s="395"/>
      <c r="H33" s="395">
        <v>1152</v>
      </c>
      <c r="I33" s="395">
        <v>1212</v>
      </c>
      <c r="J33" s="395">
        <v>1167</v>
      </c>
      <c r="K33" s="400">
        <f t="shared" si="16"/>
        <v>1.3020833333333334E-2</v>
      </c>
      <c r="L33" s="400">
        <f t="shared" si="17"/>
        <v>-3.7128712871287127E-2</v>
      </c>
      <c r="M33" s="11"/>
    </row>
    <row r="34" spans="1:25" s="11" customFormat="1" ht="12.75" customHeight="1" x14ac:dyDescent="0.4">
      <c r="A34" s="395" t="s">
        <v>101</v>
      </c>
      <c r="B34" s="6">
        <v>1669</v>
      </c>
      <c r="C34" s="6">
        <v>1958</v>
      </c>
      <c r="D34" s="6">
        <v>1951</v>
      </c>
      <c r="E34" s="400">
        <f t="shared" si="14"/>
        <v>0.16896345116836428</v>
      </c>
      <c r="F34" s="400">
        <f t="shared" si="15"/>
        <v>-3.5750766087844742E-3</v>
      </c>
      <c r="G34" s="395"/>
      <c r="H34" s="6">
        <v>1240</v>
      </c>
      <c r="I34" s="6">
        <v>1462</v>
      </c>
      <c r="J34" s="6">
        <v>1384</v>
      </c>
      <c r="K34" s="400">
        <f t="shared" si="16"/>
        <v>0.11612903225806452</v>
      </c>
      <c r="L34" s="400">
        <f t="shared" si="17"/>
        <v>-5.33515731874145E-2</v>
      </c>
      <c r="M34" s="18"/>
    </row>
    <row r="35" spans="1:25" x14ac:dyDescent="0.4">
      <c r="A35" s="395" t="s">
        <v>102</v>
      </c>
      <c r="B35" s="6">
        <v>1940</v>
      </c>
      <c r="C35" s="6">
        <v>2207</v>
      </c>
      <c r="D35" s="6">
        <v>2293</v>
      </c>
      <c r="E35" s="400">
        <f t="shared" si="14"/>
        <v>0.18195876288659793</v>
      </c>
      <c r="F35" s="400">
        <f t="shared" si="15"/>
        <v>3.8966923425464428E-2</v>
      </c>
      <c r="G35" s="395"/>
      <c r="H35" s="6">
        <v>1574</v>
      </c>
      <c r="I35" s="6">
        <v>1715</v>
      </c>
      <c r="J35" s="6">
        <v>1711</v>
      </c>
      <c r="K35" s="400">
        <f t="shared" si="16"/>
        <v>8.7039390088945359E-2</v>
      </c>
      <c r="L35" s="400">
        <f t="shared" si="17"/>
        <v>-2.3323615160349854E-3</v>
      </c>
    </row>
    <row r="36" spans="1:25" x14ac:dyDescent="0.4">
      <c r="A36" s="6" t="s">
        <v>103</v>
      </c>
      <c r="B36" s="6">
        <v>2104</v>
      </c>
      <c r="C36" s="6">
        <v>1987</v>
      </c>
      <c r="D36" s="6">
        <v>2209</v>
      </c>
      <c r="E36" s="400">
        <f t="shared" si="14"/>
        <v>4.9904942965779471E-2</v>
      </c>
      <c r="F36" s="400">
        <f t="shared" si="15"/>
        <v>0.11172622043281329</v>
      </c>
      <c r="G36" s="395"/>
      <c r="H36" s="6">
        <v>1740</v>
      </c>
      <c r="I36" s="6">
        <v>1619</v>
      </c>
      <c r="J36" s="6">
        <v>1840</v>
      </c>
      <c r="K36" s="400">
        <f t="shared" si="16"/>
        <v>5.7471264367816091E-2</v>
      </c>
      <c r="L36" s="400">
        <f t="shared" si="17"/>
        <v>0.1365040148239654</v>
      </c>
    </row>
    <row r="37" spans="1:25" s="11" customFormat="1" ht="13.5" customHeight="1" x14ac:dyDescent="0.4">
      <c r="A37" s="395" t="s">
        <v>104</v>
      </c>
      <c r="B37" s="6">
        <v>1931</v>
      </c>
      <c r="C37" s="6">
        <v>2019</v>
      </c>
      <c r="D37" s="6">
        <v>2187</v>
      </c>
      <c r="E37" s="400">
        <f t="shared" si="14"/>
        <v>0.13257379596064214</v>
      </c>
      <c r="F37" s="400">
        <f t="shared" si="15"/>
        <v>8.3209509658246653E-2</v>
      </c>
      <c r="G37" s="395"/>
      <c r="H37" s="6">
        <v>1644</v>
      </c>
      <c r="I37" s="6">
        <v>1723</v>
      </c>
      <c r="J37" s="6">
        <v>1710</v>
      </c>
      <c r="K37" s="400">
        <f t="shared" si="16"/>
        <v>4.0145985401459854E-2</v>
      </c>
      <c r="L37" s="400">
        <f t="shared" si="17"/>
        <v>-7.5449796865931515E-3</v>
      </c>
    </row>
    <row r="38" spans="1:25" s="11" customFormat="1" ht="13.5" customHeight="1" x14ac:dyDescent="0.4">
      <c r="A38" s="395" t="s">
        <v>105</v>
      </c>
      <c r="B38" s="6">
        <v>2170</v>
      </c>
      <c r="C38" s="6">
        <v>2120</v>
      </c>
      <c r="D38" s="6">
        <v>2010</v>
      </c>
      <c r="E38" s="400">
        <f t="shared" si="14"/>
        <v>-7.3732718894009217E-2</v>
      </c>
      <c r="F38" s="400">
        <f t="shared" si="15"/>
        <v>-5.1886792452830191E-2</v>
      </c>
      <c r="G38" s="395"/>
      <c r="H38" s="6">
        <v>1697</v>
      </c>
      <c r="I38" s="6">
        <v>1646</v>
      </c>
      <c r="J38" s="6">
        <v>1641</v>
      </c>
      <c r="K38" s="400">
        <f t="shared" si="16"/>
        <v>-3.2999410724808484E-2</v>
      </c>
      <c r="L38" s="400">
        <f t="shared" si="17"/>
        <v>-3.0376670716889429E-3</v>
      </c>
    </row>
    <row r="39" spans="1:25" s="395" customFormat="1" ht="12.75" customHeight="1" x14ac:dyDescent="0.4">
      <c r="A39" s="6" t="s">
        <v>106</v>
      </c>
      <c r="B39" s="6">
        <v>1945</v>
      </c>
      <c r="C39" s="6">
        <v>2018</v>
      </c>
      <c r="D39" s="6">
        <v>2182</v>
      </c>
      <c r="E39" s="400">
        <f t="shared" si="14"/>
        <v>0.12185089974293059</v>
      </c>
      <c r="F39" s="400">
        <f t="shared" si="15"/>
        <v>8.126858275520317E-2</v>
      </c>
      <c r="H39" s="6">
        <v>1465</v>
      </c>
      <c r="I39" s="6">
        <v>1420</v>
      </c>
      <c r="J39" s="6">
        <v>1523</v>
      </c>
      <c r="K39" s="400">
        <f t="shared" si="16"/>
        <v>3.9590443686006824E-2</v>
      </c>
      <c r="L39" s="400">
        <f t="shared" si="17"/>
        <v>7.2535211267605634E-2</v>
      </c>
      <c r="N39" s="399"/>
      <c r="R39" s="400"/>
      <c r="S39" s="400"/>
      <c r="X39" s="400"/>
      <c r="Y39" s="400"/>
    </row>
    <row r="40" spans="1:25" s="11" customFormat="1" ht="12.75" customHeight="1" x14ac:dyDescent="0.4">
      <c r="A40"/>
      <c r="C40" s="6"/>
      <c r="D40" s="6"/>
      <c r="E40" s="400"/>
      <c r="F40" s="400"/>
      <c r="G40"/>
      <c r="I40" s="6"/>
      <c r="J40" s="6"/>
      <c r="K40" s="400"/>
      <c r="L40" s="400"/>
    </row>
    <row r="41" spans="1:25" s="18" customFormat="1" ht="12.75" customHeight="1" x14ac:dyDescent="0.4">
      <c r="A41" t="s">
        <v>110</v>
      </c>
      <c r="B41">
        <f>SUM(B27:B39)</f>
        <v>19507</v>
      </c>
      <c r="C41">
        <f t="shared" ref="C41:D41" si="18">SUM(C27:C39)</f>
        <v>20544</v>
      </c>
      <c r="D41">
        <f t="shared" si="18"/>
        <v>21410</v>
      </c>
      <c r="E41" s="400">
        <f t="shared" ref="E41" si="19">(+D41-B41)/B41</f>
        <v>9.7554723945250429E-2</v>
      </c>
      <c r="F41" s="400">
        <f t="shared" ref="F41" si="20">(+D41-C41)/C41</f>
        <v>4.215342679127726E-2</v>
      </c>
      <c r="G41"/>
      <c r="H41">
        <f>SUM(H27:H39)</f>
        <v>16314</v>
      </c>
      <c r="I41">
        <f t="shared" ref="I41:J41" si="21">SUM(I27:I39)</f>
        <v>16641</v>
      </c>
      <c r="J41">
        <f t="shared" si="21"/>
        <v>17001</v>
      </c>
      <c r="K41" s="400">
        <f t="shared" ref="K41" si="22">(+J41-H41)/H41</f>
        <v>4.2111070246414126E-2</v>
      </c>
      <c r="L41" s="400">
        <f t="shared" ref="L41" si="23">(+J41-I41)/I41</f>
        <v>2.1633315305570579E-2</v>
      </c>
      <c r="M41" s="11"/>
    </row>
    <row r="42" spans="1:25" s="11" customFormat="1" ht="12.75" customHeight="1" x14ac:dyDescent="0.4">
      <c r="A42"/>
      <c r="B42"/>
      <c r="C42"/>
      <c r="D42"/>
      <c r="E42"/>
      <c r="F42"/>
      <c r="G42"/>
      <c r="H42"/>
      <c r="I42"/>
      <c r="J42"/>
      <c r="K42"/>
      <c r="L42"/>
    </row>
    <row r="43" spans="1:25" s="11" customFormat="1" ht="12.75" customHeight="1" x14ac:dyDescent="0.4">
      <c r="A43"/>
      <c r="B43"/>
      <c r="C43"/>
      <c r="D43"/>
      <c r="E43"/>
      <c r="F43"/>
      <c r="G43"/>
      <c r="H43"/>
      <c r="I43"/>
      <c r="J43"/>
      <c r="K43"/>
      <c r="L43"/>
    </row>
    <row r="44" spans="1:25" s="11" customFormat="1" ht="12.75" customHeight="1" x14ac:dyDescent="0.4">
      <c r="A44"/>
      <c r="B44"/>
      <c r="C44"/>
      <c r="D44"/>
      <c r="E44"/>
      <c r="F44"/>
      <c r="G44"/>
      <c r="H44"/>
      <c r="I44"/>
      <c r="J44"/>
      <c r="K44"/>
      <c r="L44"/>
    </row>
    <row r="45" spans="1:25" s="11" customFormat="1" ht="12.75" customHeight="1" x14ac:dyDescent="0.4">
      <c r="A45"/>
      <c r="B45"/>
      <c r="C45"/>
      <c r="D45"/>
      <c r="E45"/>
      <c r="F45"/>
      <c r="G45"/>
      <c r="H45"/>
      <c r="I45"/>
      <c r="J45"/>
      <c r="K45"/>
      <c r="L45"/>
    </row>
    <row r="46" spans="1:25" s="11" customFormat="1" ht="12.75" customHeight="1" x14ac:dyDescent="0.4">
      <c r="A46"/>
      <c r="B46"/>
      <c r="C46"/>
      <c r="D46"/>
      <c r="E46"/>
      <c r="F46"/>
      <c r="G46"/>
      <c r="H46"/>
      <c r="I46"/>
      <c r="J46"/>
      <c r="K46"/>
      <c r="L46"/>
    </row>
    <row r="47" spans="1:25" s="11" customFormat="1" ht="12.75" customHeight="1" x14ac:dyDescent="0.4">
      <c r="A47"/>
      <c r="B47"/>
      <c r="C47"/>
      <c r="D47"/>
      <c r="E47"/>
      <c r="F47"/>
      <c r="G47"/>
      <c r="H47"/>
      <c r="I47"/>
      <c r="J47"/>
      <c r="K47"/>
      <c r="L47"/>
    </row>
    <row r="48" spans="1:25" s="11" customFormat="1" ht="12.75" customHeight="1" x14ac:dyDescent="0.4">
      <c r="A48"/>
      <c r="B48"/>
      <c r="C48"/>
      <c r="D48"/>
      <c r="E48"/>
      <c r="F48"/>
      <c r="G48"/>
      <c r="H48"/>
      <c r="I48"/>
      <c r="J48"/>
      <c r="K48"/>
      <c r="L48"/>
    </row>
    <row r="49" spans="1:13" s="11" customFormat="1" ht="12.75" customHeight="1" x14ac:dyDescent="0.4">
      <c r="A49"/>
      <c r="M49" s="18"/>
    </row>
    <row r="50" spans="1:13" s="11" customFormat="1" ht="12.75" customHeight="1" x14ac:dyDescent="0.4">
      <c r="A50"/>
      <c r="B50"/>
      <c r="C50"/>
      <c r="D50"/>
      <c r="E50"/>
      <c r="F50"/>
      <c r="G50"/>
      <c r="H50"/>
      <c r="I50"/>
      <c r="J50"/>
      <c r="K50"/>
      <c r="L50"/>
      <c r="M50"/>
    </row>
    <row r="51" spans="1:13" s="18" customFormat="1" ht="12.75" customHeight="1" x14ac:dyDescent="0.4">
      <c r="A51"/>
      <c r="B51"/>
      <c r="C51"/>
      <c r="D51"/>
      <c r="E51"/>
      <c r="F51"/>
      <c r="G51"/>
      <c r="H51"/>
      <c r="I51"/>
      <c r="J51"/>
      <c r="K51"/>
      <c r="L51"/>
      <c r="M51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1"/>
  <sheetViews>
    <sheetView zoomScale="112" zoomScaleNormal="112" workbookViewId="0">
      <selection activeCell="K37" sqref="K37"/>
    </sheetView>
  </sheetViews>
  <sheetFormatPr defaultRowHeight="12.3" x14ac:dyDescent="0.4"/>
  <cols>
    <col min="1" max="1" width="11.5546875" customWidth="1"/>
    <col min="5" max="5" width="10.88671875" customWidth="1"/>
    <col min="12" max="12" width="11.44140625" customWidth="1"/>
  </cols>
  <sheetData>
    <row r="1" spans="1:12" x14ac:dyDescent="0.4">
      <c r="G1" s="2" t="s">
        <v>90</v>
      </c>
      <c r="H1" s="3"/>
      <c r="I1" s="3"/>
      <c r="J1" s="3"/>
    </row>
    <row r="2" spans="1:12" x14ac:dyDescent="0.4">
      <c r="A2" s="1">
        <f ca="1">TODAY()</f>
        <v>45943</v>
      </c>
      <c r="G2" s="2" t="s">
        <v>91</v>
      </c>
      <c r="H2" s="3"/>
      <c r="I2" s="3"/>
      <c r="J2" s="3"/>
      <c r="K2" s="8" t="s">
        <v>4</v>
      </c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6445</v>
      </c>
      <c r="C6">
        <v>7125</v>
      </c>
      <c r="D6">
        <v>7434</v>
      </c>
      <c r="E6" s="5">
        <f t="shared" ref="E6:E18" si="0">(+D6-B6)/B6</f>
        <v>0.1534522885958107</v>
      </c>
      <c r="F6" s="5">
        <f t="shared" ref="F6:F18" si="1">(+D6-C6)/C6</f>
        <v>4.3368421052631577E-2</v>
      </c>
      <c r="H6">
        <v>4850</v>
      </c>
      <c r="I6">
        <v>5118</v>
      </c>
      <c r="J6">
        <v>5129</v>
      </c>
      <c r="K6" s="5">
        <f t="shared" ref="K6:K18" si="2">(+J6-H6)/H6</f>
        <v>5.752577319587629E-2</v>
      </c>
      <c r="L6" s="5">
        <f t="shared" ref="L6:L18" si="3">(+J6-I6)/I6</f>
        <v>2.1492770613520907E-3</v>
      </c>
    </row>
    <row r="7" spans="1:12" x14ac:dyDescent="0.4">
      <c r="A7" t="s">
        <v>6</v>
      </c>
      <c r="B7">
        <v>3927</v>
      </c>
      <c r="C7">
        <v>4314</v>
      </c>
      <c r="D7">
        <v>4516</v>
      </c>
      <c r="E7" s="5">
        <f t="shared" si="0"/>
        <v>0.14998726763432646</v>
      </c>
      <c r="F7" s="5">
        <f t="shared" si="1"/>
        <v>4.6824292999536395E-2</v>
      </c>
      <c r="H7">
        <v>2879</v>
      </c>
      <c r="I7">
        <v>3057</v>
      </c>
      <c r="J7">
        <v>3048</v>
      </c>
      <c r="K7" s="5">
        <f t="shared" si="2"/>
        <v>5.8700937825633903E-2</v>
      </c>
      <c r="L7" s="5">
        <f t="shared" si="3"/>
        <v>-2.944062806673209E-3</v>
      </c>
    </row>
    <row r="8" spans="1:12" x14ac:dyDescent="0.4">
      <c r="A8" t="s">
        <v>7</v>
      </c>
      <c r="B8">
        <v>126</v>
      </c>
      <c r="C8">
        <v>148</v>
      </c>
      <c r="D8">
        <v>169</v>
      </c>
      <c r="E8" s="5">
        <f t="shared" si="0"/>
        <v>0.34126984126984128</v>
      </c>
      <c r="F8" s="5">
        <f t="shared" si="1"/>
        <v>0.14189189189189189</v>
      </c>
      <c r="H8">
        <v>99</v>
      </c>
      <c r="I8">
        <v>107</v>
      </c>
      <c r="J8">
        <v>126</v>
      </c>
      <c r="K8" s="5">
        <f t="shared" si="2"/>
        <v>0.27272727272727271</v>
      </c>
      <c r="L8" s="5">
        <f t="shared" si="3"/>
        <v>0.17757009345794392</v>
      </c>
    </row>
    <row r="9" spans="1:12" x14ac:dyDescent="0.4">
      <c r="A9" t="s">
        <v>8</v>
      </c>
      <c r="B9">
        <v>385</v>
      </c>
      <c r="C9">
        <v>437</v>
      </c>
      <c r="D9">
        <v>370</v>
      </c>
      <c r="E9" s="5">
        <f t="shared" si="0"/>
        <v>-3.896103896103896E-2</v>
      </c>
      <c r="F9" s="5">
        <f t="shared" si="1"/>
        <v>-0.15331807780320367</v>
      </c>
      <c r="H9">
        <v>319</v>
      </c>
      <c r="I9">
        <v>322</v>
      </c>
      <c r="J9">
        <v>305</v>
      </c>
      <c r="K9" s="5">
        <f t="shared" si="2"/>
        <v>-4.3887147335423198E-2</v>
      </c>
      <c r="L9" s="5">
        <f t="shared" si="3"/>
        <v>-5.2795031055900624E-2</v>
      </c>
    </row>
    <row r="10" spans="1:12" x14ac:dyDescent="0.4">
      <c r="A10" t="s">
        <v>9</v>
      </c>
      <c r="B10">
        <v>280</v>
      </c>
      <c r="C10">
        <v>269</v>
      </c>
      <c r="D10">
        <v>293</v>
      </c>
      <c r="E10" s="5">
        <f t="shared" si="0"/>
        <v>4.642857142857143E-2</v>
      </c>
      <c r="F10" s="5">
        <f t="shared" si="1"/>
        <v>8.9219330855018583E-2</v>
      </c>
      <c r="H10">
        <v>181</v>
      </c>
      <c r="I10">
        <v>182</v>
      </c>
      <c r="J10">
        <v>228</v>
      </c>
      <c r="K10" s="5">
        <f t="shared" si="2"/>
        <v>0.25966850828729282</v>
      </c>
      <c r="L10" s="5">
        <f t="shared" si="3"/>
        <v>0.25274725274725274</v>
      </c>
    </row>
    <row r="11" spans="1:12" x14ac:dyDescent="0.4">
      <c r="A11" t="s">
        <v>222</v>
      </c>
      <c r="B11">
        <v>119</v>
      </c>
      <c r="C11">
        <v>171</v>
      </c>
      <c r="D11">
        <v>155</v>
      </c>
      <c r="E11" s="5">
        <f t="shared" si="0"/>
        <v>0.30252100840336132</v>
      </c>
      <c r="F11" s="5">
        <f t="shared" si="1"/>
        <v>-9.3567251461988299E-2</v>
      </c>
      <c r="H11">
        <v>124</v>
      </c>
      <c r="I11">
        <v>133</v>
      </c>
      <c r="J11">
        <v>133</v>
      </c>
      <c r="K11" s="5">
        <f t="shared" si="2"/>
        <v>7.2580645161290328E-2</v>
      </c>
      <c r="L11" s="5">
        <f t="shared" si="3"/>
        <v>0</v>
      </c>
    </row>
    <row r="12" spans="1:12" x14ac:dyDescent="0.4">
      <c r="A12" t="s">
        <v>10</v>
      </c>
      <c r="B12">
        <v>2308</v>
      </c>
      <c r="C12">
        <v>2672</v>
      </c>
      <c r="D12">
        <v>2730</v>
      </c>
      <c r="E12" s="5">
        <f t="shared" si="0"/>
        <v>0.18284228769497402</v>
      </c>
      <c r="F12" s="5">
        <f t="shared" si="1"/>
        <v>2.1706586826347306E-2</v>
      </c>
      <c r="H12">
        <v>1730</v>
      </c>
      <c r="I12">
        <v>1885</v>
      </c>
      <c r="J12">
        <v>1792</v>
      </c>
      <c r="K12" s="5">
        <f t="shared" si="2"/>
        <v>3.5838150289017344E-2</v>
      </c>
      <c r="L12" s="5">
        <f t="shared" si="3"/>
        <v>-4.9336870026525197E-2</v>
      </c>
    </row>
    <row r="13" spans="1:12" x14ac:dyDescent="0.4">
      <c r="A13" t="s">
        <v>11</v>
      </c>
      <c r="B13">
        <v>262</v>
      </c>
      <c r="C13">
        <v>236</v>
      </c>
      <c r="D13">
        <v>288</v>
      </c>
      <c r="E13" s="5">
        <f t="shared" si="0"/>
        <v>9.9236641221374045E-2</v>
      </c>
      <c r="F13" s="5">
        <f t="shared" si="1"/>
        <v>0.22033898305084745</v>
      </c>
      <c r="H13">
        <v>204</v>
      </c>
      <c r="I13">
        <v>176</v>
      </c>
      <c r="J13">
        <v>194</v>
      </c>
      <c r="K13" s="5">
        <f t="shared" si="2"/>
        <v>-4.9019607843137254E-2</v>
      </c>
      <c r="L13" s="5">
        <f t="shared" si="3"/>
        <v>0.10227272727272728</v>
      </c>
    </row>
    <row r="14" spans="1:12" x14ac:dyDescent="0.4">
      <c r="A14" t="s">
        <v>12</v>
      </c>
      <c r="B14">
        <v>555</v>
      </c>
      <c r="C14">
        <v>525</v>
      </c>
      <c r="D14">
        <v>617</v>
      </c>
      <c r="E14" s="5">
        <f t="shared" si="0"/>
        <v>0.11171171171171171</v>
      </c>
      <c r="F14" s="5">
        <f t="shared" si="1"/>
        <v>0.17523809523809525</v>
      </c>
      <c r="H14">
        <v>442</v>
      </c>
      <c r="I14">
        <v>451</v>
      </c>
      <c r="J14">
        <v>404</v>
      </c>
      <c r="K14" s="5">
        <f t="shared" si="2"/>
        <v>-8.5972850678733032E-2</v>
      </c>
      <c r="L14" s="5">
        <f t="shared" si="3"/>
        <v>-0.10421286031042129</v>
      </c>
    </row>
    <row r="15" spans="1:12" x14ac:dyDescent="0.4">
      <c r="A15" t="s">
        <v>13</v>
      </c>
      <c r="B15">
        <v>235</v>
      </c>
      <c r="C15">
        <v>221</v>
      </c>
      <c r="D15">
        <v>281</v>
      </c>
      <c r="E15" s="5">
        <f t="shared" si="0"/>
        <v>0.19574468085106383</v>
      </c>
      <c r="F15" s="5">
        <f t="shared" si="1"/>
        <v>0.27149321266968324</v>
      </c>
      <c r="H15">
        <v>190</v>
      </c>
      <c r="I15">
        <v>214</v>
      </c>
      <c r="J15">
        <v>223</v>
      </c>
      <c r="K15" s="5">
        <f t="shared" si="2"/>
        <v>0.1736842105263158</v>
      </c>
      <c r="L15" s="5">
        <f t="shared" si="3"/>
        <v>4.2056074766355138E-2</v>
      </c>
    </row>
    <row r="16" spans="1:12" x14ac:dyDescent="0.4">
      <c r="A16" t="s">
        <v>14</v>
      </c>
      <c r="B16">
        <v>364</v>
      </c>
      <c r="C16">
        <v>429</v>
      </c>
      <c r="D16">
        <v>437</v>
      </c>
      <c r="E16" s="5">
        <f t="shared" si="0"/>
        <v>0.20054945054945056</v>
      </c>
      <c r="F16" s="5">
        <f t="shared" si="1"/>
        <v>1.8648018648018648E-2</v>
      </c>
      <c r="H16">
        <v>242</v>
      </c>
      <c r="I16">
        <v>244</v>
      </c>
      <c r="J16">
        <v>220</v>
      </c>
      <c r="K16" s="5">
        <f t="shared" si="2"/>
        <v>-9.0909090909090912E-2</v>
      </c>
      <c r="L16" s="5">
        <f t="shared" si="3"/>
        <v>-9.8360655737704916E-2</v>
      </c>
    </row>
    <row r="17" spans="1:12" x14ac:dyDescent="0.4">
      <c r="A17" t="s">
        <v>15</v>
      </c>
      <c r="B17">
        <v>316</v>
      </c>
      <c r="C17">
        <v>416</v>
      </c>
      <c r="D17">
        <v>425</v>
      </c>
      <c r="E17" s="5">
        <f t="shared" si="0"/>
        <v>0.3449367088607595</v>
      </c>
      <c r="F17" s="5">
        <f t="shared" si="1"/>
        <v>2.1634615384615384E-2</v>
      </c>
      <c r="H17">
        <v>217</v>
      </c>
      <c r="I17">
        <v>262</v>
      </c>
      <c r="J17">
        <v>276</v>
      </c>
      <c r="K17" s="5">
        <f t="shared" si="2"/>
        <v>0.27188940092165897</v>
      </c>
      <c r="L17" s="5">
        <f t="shared" si="3"/>
        <v>5.3435114503816793E-2</v>
      </c>
    </row>
    <row r="18" spans="1:12" x14ac:dyDescent="0.4">
      <c r="A18" t="s">
        <v>16</v>
      </c>
      <c r="B18">
        <v>1041</v>
      </c>
      <c r="C18">
        <v>990</v>
      </c>
      <c r="D18">
        <v>1073</v>
      </c>
      <c r="E18" s="5">
        <f t="shared" si="0"/>
        <v>3.073967339097022E-2</v>
      </c>
      <c r="F18" s="5">
        <f t="shared" si="1"/>
        <v>8.3838383838383837E-2</v>
      </c>
      <c r="H18">
        <v>728</v>
      </c>
      <c r="I18">
        <v>734</v>
      </c>
      <c r="J18">
        <v>786</v>
      </c>
      <c r="K18" s="5">
        <f t="shared" si="2"/>
        <v>7.9670329670329665E-2</v>
      </c>
      <c r="L18" s="5">
        <f t="shared" si="3"/>
        <v>7.0844686648501368E-2</v>
      </c>
    </row>
    <row r="20" spans="1:12" x14ac:dyDescent="0.4">
      <c r="G20" s="3" t="s">
        <v>2</v>
      </c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>
        <v>7716</v>
      </c>
      <c r="C23">
        <v>8478</v>
      </c>
      <c r="D23">
        <v>8862</v>
      </c>
      <c r="E23" s="5">
        <f t="shared" ref="E23:E35" si="4">(+D23-B23)/B23</f>
        <v>0.14852255054432348</v>
      </c>
      <c r="F23" s="5">
        <f t="shared" ref="F23:F35" si="5">(+D23-C23)/C23</f>
        <v>4.529370134465676E-2</v>
      </c>
      <c r="H23">
        <v>5451</v>
      </c>
      <c r="I23">
        <v>5758</v>
      </c>
      <c r="J23">
        <v>5793</v>
      </c>
      <c r="K23" s="5">
        <f t="shared" ref="K23:K35" si="6">(+J23-H23)/H23</f>
        <v>6.2740781507980181E-2</v>
      </c>
      <c r="L23" s="5">
        <f t="shared" ref="L23:L35" si="7">(+J23-I23)/I23</f>
        <v>6.0784994789857593E-3</v>
      </c>
    </row>
    <row r="24" spans="1:12" x14ac:dyDescent="0.4">
      <c r="A24" t="s">
        <v>6</v>
      </c>
      <c r="B24">
        <v>4423</v>
      </c>
      <c r="C24">
        <v>4894</v>
      </c>
      <c r="D24">
        <v>5147</v>
      </c>
      <c r="E24" s="5">
        <f t="shared" si="4"/>
        <v>0.16368980330092697</v>
      </c>
      <c r="F24" s="5">
        <f t="shared" si="5"/>
        <v>5.1695954229668981E-2</v>
      </c>
      <c r="H24">
        <v>3096</v>
      </c>
      <c r="I24">
        <v>3324</v>
      </c>
      <c r="J24">
        <v>3341</v>
      </c>
      <c r="K24" s="5">
        <f t="shared" si="6"/>
        <v>7.9134366925064606E-2</v>
      </c>
      <c r="L24" s="5">
        <f t="shared" si="7"/>
        <v>5.1143200962695552E-3</v>
      </c>
    </row>
    <row r="25" spans="1:12" x14ac:dyDescent="0.4">
      <c r="A25" t="s">
        <v>7</v>
      </c>
      <c r="B25">
        <v>150</v>
      </c>
      <c r="C25">
        <v>174</v>
      </c>
      <c r="D25">
        <v>193</v>
      </c>
      <c r="E25" s="5">
        <f t="shared" si="4"/>
        <v>0.28666666666666668</v>
      </c>
      <c r="F25" s="5">
        <f t="shared" si="5"/>
        <v>0.10919540229885058</v>
      </c>
      <c r="H25">
        <v>114</v>
      </c>
      <c r="I25">
        <v>116</v>
      </c>
      <c r="J25">
        <v>141</v>
      </c>
      <c r="K25" s="5">
        <f t="shared" si="6"/>
        <v>0.23684210526315788</v>
      </c>
      <c r="L25" s="5">
        <f t="shared" si="7"/>
        <v>0.21551724137931033</v>
      </c>
    </row>
    <row r="26" spans="1:12" x14ac:dyDescent="0.4">
      <c r="A26" t="s">
        <v>8</v>
      </c>
      <c r="B26">
        <v>489</v>
      </c>
      <c r="C26">
        <v>544</v>
      </c>
      <c r="D26">
        <v>461</v>
      </c>
      <c r="E26" s="5">
        <f t="shared" si="4"/>
        <v>-5.7259713701431493E-2</v>
      </c>
      <c r="F26" s="5">
        <f t="shared" si="5"/>
        <v>-0.15257352941176472</v>
      </c>
      <c r="H26">
        <v>367</v>
      </c>
      <c r="I26">
        <v>371</v>
      </c>
      <c r="J26">
        <v>363</v>
      </c>
      <c r="K26" s="5">
        <f t="shared" si="6"/>
        <v>-1.0899182561307902E-2</v>
      </c>
      <c r="L26" s="5">
        <f t="shared" si="7"/>
        <v>-2.15633423180593E-2</v>
      </c>
    </row>
    <row r="27" spans="1:12" x14ac:dyDescent="0.4">
      <c r="A27" t="s">
        <v>9</v>
      </c>
      <c r="B27">
        <v>357</v>
      </c>
      <c r="C27">
        <v>327</v>
      </c>
      <c r="D27">
        <v>362</v>
      </c>
      <c r="E27" s="5">
        <f t="shared" si="4"/>
        <v>1.4005602240896359E-2</v>
      </c>
      <c r="F27" s="5">
        <f t="shared" si="5"/>
        <v>0.10703363914373089</v>
      </c>
      <c r="H27">
        <v>204</v>
      </c>
      <c r="I27">
        <v>217</v>
      </c>
      <c r="J27">
        <v>267</v>
      </c>
      <c r="K27" s="5">
        <f t="shared" si="6"/>
        <v>0.30882352941176472</v>
      </c>
      <c r="L27" s="5">
        <f t="shared" si="7"/>
        <v>0.2304147465437788</v>
      </c>
    </row>
    <row r="28" spans="1:12" x14ac:dyDescent="0.4">
      <c r="A28" t="s">
        <v>222</v>
      </c>
      <c r="B28">
        <v>143</v>
      </c>
      <c r="C28">
        <v>229</v>
      </c>
      <c r="D28">
        <v>220</v>
      </c>
      <c r="E28" s="5">
        <f t="shared" si="4"/>
        <v>0.53846153846153844</v>
      </c>
      <c r="F28" s="5">
        <f t="shared" si="5"/>
        <v>-3.9301310043668124E-2</v>
      </c>
      <c r="H28">
        <v>149</v>
      </c>
      <c r="I28">
        <v>169</v>
      </c>
      <c r="J28">
        <v>150</v>
      </c>
      <c r="K28" s="5">
        <f t="shared" si="6"/>
        <v>6.7114093959731542E-3</v>
      </c>
      <c r="L28" s="5">
        <f t="shared" si="7"/>
        <v>-0.11242603550295859</v>
      </c>
    </row>
    <row r="29" spans="1:12" x14ac:dyDescent="0.4">
      <c r="A29" t="s">
        <v>10</v>
      </c>
      <c r="B29">
        <v>2498</v>
      </c>
      <c r="C29">
        <v>2923</v>
      </c>
      <c r="D29">
        <v>2993</v>
      </c>
      <c r="E29" s="5">
        <f t="shared" si="4"/>
        <v>0.19815852682145715</v>
      </c>
      <c r="F29" s="5">
        <f t="shared" si="5"/>
        <v>2.3947998631542934E-2</v>
      </c>
      <c r="H29">
        <v>1833</v>
      </c>
      <c r="I29">
        <v>2004</v>
      </c>
      <c r="J29">
        <v>1908</v>
      </c>
      <c r="K29" s="5">
        <f t="shared" si="6"/>
        <v>4.0916530278232409E-2</v>
      </c>
      <c r="L29" s="5">
        <f t="shared" si="7"/>
        <v>-4.790419161676647E-2</v>
      </c>
    </row>
    <row r="30" spans="1:12" x14ac:dyDescent="0.4">
      <c r="A30" t="s">
        <v>11</v>
      </c>
      <c r="B30">
        <v>330</v>
      </c>
      <c r="C30">
        <v>308</v>
      </c>
      <c r="D30">
        <v>364</v>
      </c>
      <c r="E30" s="5">
        <f t="shared" si="4"/>
        <v>0.10303030303030303</v>
      </c>
      <c r="F30" s="5">
        <f t="shared" si="5"/>
        <v>0.18181818181818182</v>
      </c>
      <c r="H30">
        <v>227</v>
      </c>
      <c r="I30">
        <v>205</v>
      </c>
      <c r="J30">
        <v>219</v>
      </c>
      <c r="K30" s="5">
        <f t="shared" si="6"/>
        <v>-3.5242290748898682E-2</v>
      </c>
      <c r="L30" s="5">
        <f t="shared" si="7"/>
        <v>6.8292682926829273E-2</v>
      </c>
    </row>
    <row r="31" spans="1:12" x14ac:dyDescent="0.4">
      <c r="A31" t="s">
        <v>12</v>
      </c>
      <c r="B31">
        <v>698</v>
      </c>
      <c r="C31">
        <v>673</v>
      </c>
      <c r="D31">
        <v>761</v>
      </c>
      <c r="E31" s="5">
        <f t="shared" si="4"/>
        <v>9.0257879656160458E-2</v>
      </c>
      <c r="F31" s="5">
        <f t="shared" si="5"/>
        <v>0.13075780089153047</v>
      </c>
      <c r="H31">
        <v>506</v>
      </c>
      <c r="I31">
        <v>505</v>
      </c>
      <c r="J31">
        <v>460</v>
      </c>
      <c r="K31" s="5">
        <f t="shared" si="6"/>
        <v>-9.0909090909090912E-2</v>
      </c>
      <c r="L31" s="5">
        <f t="shared" si="7"/>
        <v>-8.9108910891089105E-2</v>
      </c>
    </row>
    <row r="32" spans="1:12" x14ac:dyDescent="0.4">
      <c r="A32" t="s">
        <v>13</v>
      </c>
      <c r="B32">
        <v>329</v>
      </c>
      <c r="C32">
        <v>269</v>
      </c>
      <c r="D32">
        <v>387</v>
      </c>
      <c r="E32" s="5">
        <f t="shared" si="4"/>
        <v>0.17629179331306991</v>
      </c>
      <c r="F32" s="5">
        <f t="shared" si="5"/>
        <v>0.43866171003717475</v>
      </c>
      <c r="H32">
        <v>213</v>
      </c>
      <c r="I32">
        <v>238</v>
      </c>
      <c r="J32">
        <v>248</v>
      </c>
      <c r="K32" s="5">
        <f t="shared" si="6"/>
        <v>0.16431924882629109</v>
      </c>
      <c r="L32" s="5">
        <f t="shared" si="7"/>
        <v>4.2016806722689079E-2</v>
      </c>
    </row>
    <row r="33" spans="1:13" x14ac:dyDescent="0.4">
      <c r="A33" t="s">
        <v>14</v>
      </c>
      <c r="B33">
        <v>498</v>
      </c>
      <c r="C33">
        <v>551</v>
      </c>
      <c r="D33">
        <v>548</v>
      </c>
      <c r="E33" s="5">
        <f t="shared" si="4"/>
        <v>0.10040160642570281</v>
      </c>
      <c r="F33" s="5">
        <f t="shared" si="5"/>
        <v>-5.4446460980036296E-3</v>
      </c>
      <c r="H33">
        <v>323</v>
      </c>
      <c r="I33">
        <v>302</v>
      </c>
      <c r="J33">
        <v>273</v>
      </c>
      <c r="K33" s="5">
        <f t="shared" si="6"/>
        <v>-0.15479876160990713</v>
      </c>
      <c r="L33" s="5">
        <f t="shared" si="7"/>
        <v>-9.602649006622517E-2</v>
      </c>
    </row>
    <row r="34" spans="1:13" x14ac:dyDescent="0.4">
      <c r="A34" t="s">
        <v>15</v>
      </c>
      <c r="B34">
        <v>404</v>
      </c>
      <c r="C34">
        <v>497</v>
      </c>
      <c r="D34">
        <v>519</v>
      </c>
      <c r="E34" s="5">
        <f t="shared" si="4"/>
        <v>0.28465346534653463</v>
      </c>
      <c r="F34" s="5">
        <f t="shared" si="5"/>
        <v>4.4265593561368208E-2</v>
      </c>
      <c r="H34">
        <v>240</v>
      </c>
      <c r="I34">
        <v>289</v>
      </c>
      <c r="J34">
        <v>316</v>
      </c>
      <c r="K34" s="5">
        <f t="shared" si="6"/>
        <v>0.31666666666666665</v>
      </c>
      <c r="L34" s="5">
        <f t="shared" si="7"/>
        <v>9.3425605536332182E-2</v>
      </c>
    </row>
    <row r="35" spans="1:13" x14ac:dyDescent="0.4">
      <c r="A35" t="s">
        <v>16</v>
      </c>
      <c r="B35">
        <v>1191</v>
      </c>
      <c r="C35">
        <v>1166</v>
      </c>
      <c r="D35">
        <v>1271</v>
      </c>
      <c r="E35" s="5">
        <f t="shared" si="4"/>
        <v>6.7170445004198151E-2</v>
      </c>
      <c r="F35" s="5">
        <f t="shared" si="5"/>
        <v>9.0051457975986279E-2</v>
      </c>
      <c r="H35">
        <v>796</v>
      </c>
      <c r="I35">
        <v>826</v>
      </c>
      <c r="J35">
        <v>898</v>
      </c>
      <c r="K35" s="5">
        <f t="shared" si="6"/>
        <v>0.12814070351758794</v>
      </c>
      <c r="L35" s="5">
        <f t="shared" si="7"/>
        <v>8.7167070217917669E-2</v>
      </c>
    </row>
    <row r="40" spans="1:13" x14ac:dyDescent="0.4">
      <c r="B40" s="396"/>
      <c r="C40" s="396"/>
      <c r="D40" s="396"/>
      <c r="E40" s="2"/>
      <c r="F40" s="2"/>
      <c r="G40" s="2"/>
      <c r="H40" s="396"/>
      <c r="I40" s="396"/>
      <c r="J40" s="396"/>
      <c r="K40" s="2"/>
      <c r="L40" s="2"/>
      <c r="M40" s="2"/>
    </row>
    <row r="41" spans="1:13" x14ac:dyDescent="0.4">
      <c r="A41" s="395"/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U261"/>
  <sheetViews>
    <sheetView zoomScaleNormal="75" workbookViewId="0">
      <selection activeCell="C262" sqref="C262"/>
    </sheetView>
  </sheetViews>
  <sheetFormatPr defaultRowHeight="12.3" x14ac:dyDescent="0.4"/>
  <cols>
    <col min="1" max="1" width="18.109375" style="20" customWidth="1"/>
    <col min="2" max="4" width="18.109375" style="555" customWidth="1"/>
    <col min="5" max="7" width="18.109375" style="20" customWidth="1"/>
    <col min="8" max="10" width="16.109375" style="23" customWidth="1"/>
    <col min="11" max="13" width="16.109375" style="20" customWidth="1"/>
    <col min="14" max="16" width="16.109375" style="23" customWidth="1"/>
    <col min="17" max="17" width="14" style="20" customWidth="1"/>
    <col min="18" max="18" width="16.109375" style="20" customWidth="1"/>
    <col min="19" max="19" width="12.88671875" style="20" customWidth="1"/>
    <col min="20" max="20" width="13.6640625" style="20" customWidth="1"/>
    <col min="21" max="21" width="16.109375" style="20" customWidth="1"/>
    <col min="22" max="22" width="10.44140625" style="20" customWidth="1"/>
    <col min="23" max="23" width="14.109375" style="23" customWidth="1"/>
    <col min="24" max="24" width="11.5546875" style="407" customWidth="1"/>
    <col min="25" max="25" width="12" style="23" customWidth="1"/>
    <col min="26" max="26" width="14.109375" style="20" customWidth="1"/>
    <col min="27" max="27" width="11.5546875" style="278" customWidth="1"/>
    <col min="28" max="28" width="12" style="20" customWidth="1"/>
    <col min="29" max="31" width="11.5546875" style="14" customWidth="1"/>
    <col min="32" max="32" width="14.109375" style="20" customWidth="1"/>
    <col min="33" max="33" width="11.5546875" style="20" customWidth="1"/>
    <col min="34" max="34" width="12" style="20" customWidth="1"/>
    <col min="35" max="49" width="11.5546875" style="14" customWidth="1"/>
    <col min="50" max="52" width="11.5546875" style="20" customWidth="1"/>
    <col min="53" max="73" width="11.5546875" style="14" customWidth="1"/>
  </cols>
  <sheetData>
    <row r="1" spans="1:73" x14ac:dyDescent="0.4">
      <c r="A1" s="21" t="s">
        <v>88</v>
      </c>
      <c r="B1" s="554"/>
      <c r="C1" s="554"/>
      <c r="D1" s="554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89"/>
      <c r="Y1" s="21"/>
      <c r="Z1" s="21"/>
      <c r="AA1" s="289"/>
      <c r="AB1" s="21"/>
      <c r="AC1" s="3"/>
      <c r="AD1" s="3"/>
      <c r="AE1" s="3" t="s">
        <v>261</v>
      </c>
      <c r="AF1" s="21"/>
      <c r="AG1" s="21"/>
      <c r="AH1" s="21"/>
      <c r="AI1" s="3"/>
      <c r="AJ1" s="3"/>
      <c r="AK1" s="3" t="s">
        <v>261</v>
      </c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21"/>
      <c r="AY1" s="21"/>
      <c r="AZ1" s="21"/>
    </row>
    <row r="2" spans="1:73" x14ac:dyDescent="0.4">
      <c r="A2" s="20" t="s">
        <v>96</v>
      </c>
    </row>
    <row r="3" spans="1:73" x14ac:dyDescent="0.4">
      <c r="A3" s="20" t="s">
        <v>1</v>
      </c>
    </row>
    <row r="5" spans="1:73" x14ac:dyDescent="0.4">
      <c r="A5" s="21" t="s">
        <v>92</v>
      </c>
      <c r="B5" s="554"/>
      <c r="C5" s="554"/>
      <c r="D5" s="554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89"/>
      <c r="Y5" s="21"/>
      <c r="Z5" s="21"/>
      <c r="AA5" s="289"/>
      <c r="AB5" s="21"/>
      <c r="AC5" s="3"/>
      <c r="AD5" s="3"/>
      <c r="AE5" s="3"/>
      <c r="AF5" s="21"/>
      <c r="AG5" s="21"/>
      <c r="AH5" s="21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7"/>
      <c r="AY5" s="7"/>
      <c r="AZ5" s="7"/>
      <c r="BA5" s="21"/>
      <c r="BB5" s="21"/>
      <c r="BC5" s="21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</row>
    <row r="6" spans="1:73" x14ac:dyDescent="0.4">
      <c r="A6" s="19">
        <f ca="1">TODAY()</f>
        <v>45943</v>
      </c>
      <c r="B6" s="556">
        <v>2025</v>
      </c>
      <c r="C6" s="557"/>
      <c r="D6" s="558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93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4">
        <v>2018</v>
      </c>
      <c r="X6" s="335"/>
      <c r="Y6" s="336"/>
      <c r="Z6" s="387">
        <v>2017</v>
      </c>
      <c r="AA6" s="388"/>
      <c r="AB6" s="389"/>
      <c r="AC6" s="68">
        <v>2016</v>
      </c>
      <c r="AD6" s="69"/>
      <c r="AE6" s="70"/>
      <c r="AF6" s="53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53">
        <v>2011</v>
      </c>
      <c r="AS6" s="54"/>
      <c r="AT6" s="55"/>
      <c r="AU6" s="68">
        <v>2010</v>
      </c>
      <c r="AV6" s="69"/>
      <c r="AW6" s="70"/>
      <c r="AX6" s="53">
        <v>2009</v>
      </c>
      <c r="AY6" s="54"/>
      <c r="AZ6" s="55"/>
      <c r="BA6" s="68">
        <v>2008</v>
      </c>
      <c r="BB6" s="69"/>
      <c r="BC6" s="70"/>
      <c r="BD6" s="53">
        <v>2007</v>
      </c>
      <c r="BE6" s="54"/>
      <c r="BF6" s="55"/>
      <c r="BG6" s="68">
        <v>2006</v>
      </c>
      <c r="BH6" s="69"/>
      <c r="BI6" s="70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156"/>
      <c r="BU6" s="157"/>
    </row>
    <row r="7" spans="1:73" x14ac:dyDescent="0.4">
      <c r="B7" s="559" t="s">
        <v>262</v>
      </c>
      <c r="C7" s="585" t="s">
        <v>263</v>
      </c>
      <c r="D7" s="560" t="s">
        <v>264</v>
      </c>
      <c r="E7" s="410" t="s">
        <v>262</v>
      </c>
      <c r="F7" s="337" t="s">
        <v>263</v>
      </c>
      <c r="G7" s="338" t="s">
        <v>264</v>
      </c>
      <c r="H7" s="390" t="s">
        <v>262</v>
      </c>
      <c r="I7" s="4" t="s">
        <v>263</v>
      </c>
      <c r="J7" s="391" t="s">
        <v>264</v>
      </c>
      <c r="K7" s="410" t="s">
        <v>262</v>
      </c>
      <c r="L7" s="337" t="s">
        <v>263</v>
      </c>
      <c r="M7" s="338" t="s">
        <v>264</v>
      </c>
      <c r="N7" s="4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410" t="s">
        <v>262</v>
      </c>
      <c r="X7" s="337" t="s">
        <v>263</v>
      </c>
      <c r="Y7" s="338" t="s">
        <v>264</v>
      </c>
      <c r="Z7" s="390" t="s">
        <v>262</v>
      </c>
      <c r="AA7" s="289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56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56" t="s">
        <v>262</v>
      </c>
      <c r="AS7" s="45" t="s">
        <v>263</v>
      </c>
      <c r="AT7" s="57" t="s">
        <v>264</v>
      </c>
      <c r="AU7" s="71" t="s">
        <v>262</v>
      </c>
      <c r="AV7" s="72" t="s">
        <v>263</v>
      </c>
      <c r="AW7" s="73" t="s">
        <v>264</v>
      </c>
      <c r="AX7" s="56" t="s">
        <v>262</v>
      </c>
      <c r="AY7" s="45" t="s">
        <v>263</v>
      </c>
      <c r="AZ7" s="57" t="s">
        <v>264</v>
      </c>
      <c r="BA7" s="71" t="s">
        <v>262</v>
      </c>
      <c r="BB7" s="72" t="s">
        <v>263</v>
      </c>
      <c r="BC7" s="73" t="s">
        <v>264</v>
      </c>
      <c r="BD7" s="56" t="s">
        <v>262</v>
      </c>
      <c r="BE7" s="45" t="s">
        <v>263</v>
      </c>
      <c r="BF7" s="57" t="s">
        <v>264</v>
      </c>
      <c r="BG7" s="71" t="s">
        <v>262</v>
      </c>
      <c r="BH7" s="72" t="s">
        <v>263</v>
      </c>
      <c r="BI7" s="73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87" t="s">
        <v>263</v>
      </c>
      <c r="BU7" s="88" t="s">
        <v>264</v>
      </c>
    </row>
    <row r="8" spans="1:73" x14ac:dyDescent="0.4">
      <c r="A8" s="27" t="s">
        <v>93</v>
      </c>
      <c r="B8" s="561">
        <v>305</v>
      </c>
      <c r="C8" s="588">
        <v>324728</v>
      </c>
      <c r="D8" s="562">
        <v>40</v>
      </c>
      <c r="E8" s="491">
        <v>322</v>
      </c>
      <c r="F8" s="460" t="s">
        <v>6974</v>
      </c>
      <c r="G8" s="461">
        <v>30</v>
      </c>
      <c r="H8" s="521">
        <v>319</v>
      </c>
      <c r="I8" s="522" t="s">
        <v>6307</v>
      </c>
      <c r="J8" s="523">
        <v>40</v>
      </c>
      <c r="K8" s="312">
        <v>437</v>
      </c>
      <c r="L8" s="460" t="s">
        <v>5549</v>
      </c>
      <c r="M8" s="461">
        <v>34</v>
      </c>
      <c r="N8" s="27">
        <v>463</v>
      </c>
      <c r="O8" s="27">
        <v>240375</v>
      </c>
      <c r="P8" s="467">
        <v>39</v>
      </c>
      <c r="Q8" s="433">
        <v>431</v>
      </c>
      <c r="R8" s="434" t="s">
        <v>4050</v>
      </c>
      <c r="S8" s="435">
        <v>54</v>
      </c>
      <c r="T8" s="271">
        <v>413</v>
      </c>
      <c r="U8" s="272" t="s">
        <v>3269</v>
      </c>
      <c r="V8" s="273">
        <v>45</v>
      </c>
      <c r="W8" s="219">
        <v>407</v>
      </c>
      <c r="X8" s="220" t="s">
        <v>2525</v>
      </c>
      <c r="Y8" s="221">
        <v>56</v>
      </c>
      <c r="Z8" s="247">
        <v>321</v>
      </c>
      <c r="AA8" s="300" t="s">
        <v>1773</v>
      </c>
      <c r="AB8" s="248">
        <v>71</v>
      </c>
      <c r="AC8" s="74">
        <v>466</v>
      </c>
      <c r="AD8" s="75">
        <v>167474</v>
      </c>
      <c r="AE8" s="76">
        <v>85</v>
      </c>
      <c r="AF8" s="58">
        <v>377</v>
      </c>
      <c r="AG8" s="46">
        <v>159705</v>
      </c>
      <c r="AH8" s="59">
        <v>88</v>
      </c>
      <c r="AI8" s="74">
        <v>387</v>
      </c>
      <c r="AJ8" s="75">
        <v>134315</v>
      </c>
      <c r="AK8" s="76">
        <v>84</v>
      </c>
      <c r="AL8" s="58">
        <v>418</v>
      </c>
      <c r="AM8" s="46">
        <v>120189</v>
      </c>
      <c r="AN8" s="59">
        <v>97</v>
      </c>
      <c r="AO8" s="74">
        <v>346</v>
      </c>
      <c r="AP8" s="75">
        <v>133805</v>
      </c>
      <c r="AQ8" s="76">
        <v>103</v>
      </c>
      <c r="AR8" s="46">
        <v>289</v>
      </c>
      <c r="AS8" s="46">
        <v>132242</v>
      </c>
      <c r="AT8" s="46">
        <v>109</v>
      </c>
      <c r="AU8" s="74">
        <v>328</v>
      </c>
      <c r="AV8" s="75">
        <v>142931</v>
      </c>
      <c r="AW8" s="76">
        <v>101</v>
      </c>
      <c r="AX8" s="46">
        <v>219</v>
      </c>
      <c r="AY8" s="46">
        <v>162135</v>
      </c>
      <c r="AZ8" s="46">
        <v>105</v>
      </c>
      <c r="BA8" s="95">
        <v>331</v>
      </c>
      <c r="BB8" s="94">
        <v>184809</v>
      </c>
      <c r="BC8" s="96">
        <v>102</v>
      </c>
      <c r="BD8" s="28">
        <v>406</v>
      </c>
      <c r="BE8" s="28">
        <v>183482</v>
      </c>
      <c r="BF8" s="28">
        <v>91</v>
      </c>
      <c r="BG8" s="95">
        <v>473</v>
      </c>
      <c r="BH8" s="94">
        <v>188475</v>
      </c>
      <c r="BI8" s="96">
        <v>86</v>
      </c>
      <c r="BJ8" s="28">
        <v>449</v>
      </c>
      <c r="BK8" s="28">
        <v>178677</v>
      </c>
      <c r="BL8" s="28">
        <v>70</v>
      </c>
      <c r="BM8" s="95">
        <v>509</v>
      </c>
      <c r="BN8" s="94">
        <v>159956</v>
      </c>
      <c r="BO8" s="96">
        <v>74</v>
      </c>
      <c r="BP8" s="28">
        <v>442</v>
      </c>
      <c r="BQ8" s="28">
        <v>147290</v>
      </c>
      <c r="BR8" s="28">
        <v>73</v>
      </c>
      <c r="BS8" s="95">
        <v>456</v>
      </c>
      <c r="BT8" s="75">
        <v>141669</v>
      </c>
      <c r="BU8" s="76">
        <v>76</v>
      </c>
    </row>
    <row r="9" spans="1:73" x14ac:dyDescent="0.4">
      <c r="A9" s="416" t="s">
        <v>135</v>
      </c>
      <c r="B9" s="563">
        <v>1</v>
      </c>
      <c r="C9" s="586">
        <v>300000</v>
      </c>
      <c r="D9" s="564">
        <v>99</v>
      </c>
      <c r="E9" s="438">
        <v>1</v>
      </c>
      <c r="F9" s="439" t="s">
        <v>2196</v>
      </c>
      <c r="G9" s="440">
        <v>87</v>
      </c>
      <c r="H9" s="524">
        <v>0</v>
      </c>
      <c r="I9" s="525" t="s">
        <v>270</v>
      </c>
      <c r="J9" s="526">
        <v>0</v>
      </c>
      <c r="K9" s="306">
        <v>2</v>
      </c>
      <c r="L9" s="439" t="s">
        <v>5540</v>
      </c>
      <c r="M9" s="440">
        <v>135</v>
      </c>
      <c r="N9" s="265">
        <v>1</v>
      </c>
      <c r="O9" s="468" t="s">
        <v>4789</v>
      </c>
      <c r="P9" s="469">
        <v>73</v>
      </c>
      <c r="Q9" s="303">
        <v>1</v>
      </c>
      <c r="R9" s="436" t="s">
        <v>4038</v>
      </c>
      <c r="S9" s="437">
        <v>123</v>
      </c>
      <c r="T9" s="265">
        <v>2</v>
      </c>
      <c r="U9" s="265" t="s">
        <v>3259</v>
      </c>
      <c r="V9" s="265">
        <v>79</v>
      </c>
      <c r="W9" s="409">
        <v>2</v>
      </c>
      <c r="X9" s="191" t="s">
        <v>2513</v>
      </c>
      <c r="Y9" s="333">
        <v>47</v>
      </c>
      <c r="Z9" s="131">
        <v>3</v>
      </c>
      <c r="AA9" s="278" t="s">
        <v>1762</v>
      </c>
      <c r="AB9" s="132">
        <v>138</v>
      </c>
      <c r="AC9" s="303">
        <v>0</v>
      </c>
      <c r="AD9" s="304" t="s">
        <v>270</v>
      </c>
      <c r="AE9" s="305">
        <v>0</v>
      </c>
      <c r="AF9" s="261">
        <v>4</v>
      </c>
      <c r="AG9" s="262" t="s">
        <v>268</v>
      </c>
      <c r="AH9" s="263">
        <v>54</v>
      </c>
      <c r="AI9" s="77">
        <v>1</v>
      </c>
      <c r="AJ9" s="78">
        <v>95000</v>
      </c>
      <c r="AK9" s="79">
        <v>20</v>
      </c>
      <c r="AL9" s="60">
        <v>1</v>
      </c>
      <c r="AM9" s="13">
        <v>425000</v>
      </c>
      <c r="AN9" s="61">
        <v>177</v>
      </c>
      <c r="AO9" s="77">
        <v>2</v>
      </c>
      <c r="AP9" s="78">
        <v>304250</v>
      </c>
      <c r="AQ9" s="79">
        <v>69</v>
      </c>
      <c r="AR9" s="60">
        <v>3</v>
      </c>
      <c r="AS9" s="13">
        <v>365633</v>
      </c>
      <c r="AT9" s="61">
        <v>65</v>
      </c>
      <c r="AU9" s="77">
        <v>2</v>
      </c>
      <c r="AV9" s="78">
        <v>366950</v>
      </c>
      <c r="AW9" s="79">
        <v>373</v>
      </c>
      <c r="AX9" s="60">
        <v>0</v>
      </c>
      <c r="AY9" s="13"/>
      <c r="AZ9" s="61"/>
      <c r="BA9" s="77">
        <v>2</v>
      </c>
      <c r="BB9" s="78">
        <v>756500</v>
      </c>
      <c r="BC9" s="79">
        <v>29</v>
      </c>
      <c r="BD9" s="62">
        <v>3</v>
      </c>
      <c r="BE9" s="14">
        <v>609000</v>
      </c>
      <c r="BF9" s="63">
        <v>94</v>
      </c>
      <c r="BG9" s="80">
        <v>5</v>
      </c>
      <c r="BH9" s="81">
        <v>294100</v>
      </c>
      <c r="BI9" s="82">
        <v>96</v>
      </c>
      <c r="BJ9" s="62">
        <v>4</v>
      </c>
      <c r="BK9" s="14">
        <v>413750</v>
      </c>
      <c r="BL9" s="63">
        <v>67</v>
      </c>
      <c r="BM9" s="80">
        <v>1</v>
      </c>
      <c r="BN9" s="81">
        <v>167500</v>
      </c>
      <c r="BO9" s="82">
        <v>172</v>
      </c>
      <c r="BP9" s="60">
        <v>0</v>
      </c>
      <c r="BQ9" s="13"/>
      <c r="BR9" s="61"/>
      <c r="BS9" s="119"/>
      <c r="BT9" s="81"/>
      <c r="BU9" s="82"/>
    </row>
    <row r="10" spans="1:73" x14ac:dyDescent="0.4">
      <c r="A10" s="432" t="s">
        <v>136</v>
      </c>
      <c r="B10" s="563">
        <v>5</v>
      </c>
      <c r="C10" s="586">
        <v>327200</v>
      </c>
      <c r="D10" s="564">
        <v>21</v>
      </c>
      <c r="E10" s="438">
        <v>7</v>
      </c>
      <c r="F10" s="439" t="s">
        <v>6965</v>
      </c>
      <c r="G10" s="440">
        <v>35</v>
      </c>
      <c r="H10" s="524">
        <v>6</v>
      </c>
      <c r="I10" s="525" t="s">
        <v>6299</v>
      </c>
      <c r="J10" s="526">
        <v>23</v>
      </c>
      <c r="K10" s="438">
        <v>16</v>
      </c>
      <c r="L10" s="439" t="s">
        <v>5541</v>
      </c>
      <c r="M10" s="440">
        <v>45</v>
      </c>
      <c r="N10" s="468">
        <v>13</v>
      </c>
      <c r="O10" s="468" t="s">
        <v>4790</v>
      </c>
      <c r="P10" s="469">
        <v>78</v>
      </c>
      <c r="Q10" s="438">
        <v>11</v>
      </c>
      <c r="R10" s="439" t="s">
        <v>4039</v>
      </c>
      <c r="S10" s="440">
        <v>62</v>
      </c>
      <c r="T10" s="265">
        <v>13</v>
      </c>
      <c r="U10" s="265" t="s">
        <v>3260</v>
      </c>
      <c r="V10" s="265">
        <v>32</v>
      </c>
      <c r="W10" s="141">
        <v>13</v>
      </c>
      <c r="X10" s="142" t="s">
        <v>2514</v>
      </c>
      <c r="Y10" s="143">
        <v>80</v>
      </c>
      <c r="Z10" s="131">
        <v>18</v>
      </c>
      <c r="AA10" s="278" t="s">
        <v>1763</v>
      </c>
      <c r="AB10" s="132">
        <v>58</v>
      </c>
      <c r="AC10" s="306">
        <v>10</v>
      </c>
      <c r="AD10" s="307" t="s">
        <v>1005</v>
      </c>
      <c r="AE10" s="308">
        <v>76</v>
      </c>
      <c r="AF10" s="264">
        <v>6</v>
      </c>
      <c r="AG10" s="265" t="s">
        <v>269</v>
      </c>
      <c r="AH10" s="266">
        <v>118</v>
      </c>
      <c r="AI10" s="77">
        <v>5</v>
      </c>
      <c r="AJ10" s="78">
        <v>234100</v>
      </c>
      <c r="AK10" s="79">
        <v>118</v>
      </c>
      <c r="AL10" s="60">
        <v>13</v>
      </c>
      <c r="AM10" s="13">
        <v>195291</v>
      </c>
      <c r="AN10" s="61">
        <v>76</v>
      </c>
      <c r="AO10" s="77">
        <v>11</v>
      </c>
      <c r="AP10" s="78">
        <v>147436</v>
      </c>
      <c r="AQ10" s="79">
        <v>51</v>
      </c>
      <c r="AR10" s="60">
        <v>3</v>
      </c>
      <c r="AS10" s="13">
        <v>209667</v>
      </c>
      <c r="AT10" s="61">
        <v>126</v>
      </c>
      <c r="AU10" s="77">
        <v>4</v>
      </c>
      <c r="AV10" s="78">
        <v>110850</v>
      </c>
      <c r="AW10" s="79">
        <v>42</v>
      </c>
      <c r="AX10" s="60">
        <v>2</v>
      </c>
      <c r="AY10" s="13">
        <v>206200</v>
      </c>
      <c r="AZ10" s="61">
        <v>109</v>
      </c>
      <c r="BA10" s="77">
        <v>9</v>
      </c>
      <c r="BB10" s="78">
        <v>407815</v>
      </c>
      <c r="BC10" s="79">
        <v>145</v>
      </c>
      <c r="BD10" s="62">
        <v>8</v>
      </c>
      <c r="BE10" s="14">
        <v>222288</v>
      </c>
      <c r="BF10" s="63">
        <v>89</v>
      </c>
      <c r="BG10" s="80">
        <v>8</v>
      </c>
      <c r="BH10" s="81">
        <v>220644</v>
      </c>
      <c r="BI10" s="82">
        <v>135</v>
      </c>
      <c r="BJ10" s="62">
        <v>11</v>
      </c>
      <c r="BK10" s="14">
        <v>346455</v>
      </c>
      <c r="BL10" s="63">
        <v>49</v>
      </c>
      <c r="BM10" s="80">
        <v>11</v>
      </c>
      <c r="BN10" s="81">
        <v>205886</v>
      </c>
      <c r="BO10" s="82">
        <v>84</v>
      </c>
      <c r="BP10" s="60">
        <v>7</v>
      </c>
      <c r="BQ10" s="13">
        <v>191985</v>
      </c>
      <c r="BR10" s="61">
        <v>58</v>
      </c>
      <c r="BS10" s="119"/>
      <c r="BT10" s="81"/>
      <c r="BU10" s="82"/>
    </row>
    <row r="11" spans="1:73" x14ac:dyDescent="0.4">
      <c r="A11" s="432" t="s">
        <v>148</v>
      </c>
      <c r="B11" s="563">
        <v>0</v>
      </c>
      <c r="C11" s="586">
        <v>0</v>
      </c>
      <c r="D11" s="564">
        <v>0</v>
      </c>
      <c r="E11" s="438">
        <v>0</v>
      </c>
      <c r="F11" s="439" t="s">
        <v>270</v>
      </c>
      <c r="G11" s="440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468">
        <v>1</v>
      </c>
      <c r="O11" s="468" t="s">
        <v>2381</v>
      </c>
      <c r="P11" s="469">
        <v>55</v>
      </c>
      <c r="Q11" s="438">
        <v>0</v>
      </c>
      <c r="R11" s="439" t="s">
        <v>270</v>
      </c>
      <c r="S11" s="440">
        <v>0</v>
      </c>
      <c r="T11" s="265">
        <v>0</v>
      </c>
      <c r="U11" s="265" t="s">
        <v>270</v>
      </c>
      <c r="V11" s="265">
        <v>0</v>
      </c>
      <c r="W11" s="141">
        <v>0</v>
      </c>
      <c r="X11" s="142" t="s">
        <v>270</v>
      </c>
      <c r="Y11" s="143">
        <v>0</v>
      </c>
      <c r="Z11" s="131">
        <v>0</v>
      </c>
      <c r="AA11" s="278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64">
        <v>0</v>
      </c>
      <c r="AG11" s="265" t="s">
        <v>270</v>
      </c>
      <c r="AH11" s="266">
        <v>0</v>
      </c>
      <c r="AI11" s="77"/>
      <c r="AJ11" s="78"/>
      <c r="AK11" s="79"/>
      <c r="AL11" s="60"/>
      <c r="AM11" s="13"/>
      <c r="AN11" s="61"/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F11" s="63"/>
      <c r="BG11" s="80"/>
      <c r="BH11" s="81"/>
      <c r="BI11" s="82"/>
      <c r="BJ11" s="62"/>
      <c r="BL11" s="63"/>
      <c r="BM11" s="80"/>
      <c r="BN11" s="81"/>
      <c r="BO11" s="82"/>
      <c r="BP11" s="60"/>
      <c r="BQ11" s="13"/>
      <c r="BR11" s="61"/>
      <c r="BS11" s="119"/>
      <c r="BT11" s="81"/>
      <c r="BU11" s="82"/>
    </row>
    <row r="12" spans="1:73" x14ac:dyDescent="0.4">
      <c r="A12" s="432" t="s">
        <v>8</v>
      </c>
      <c r="B12" s="563">
        <v>175</v>
      </c>
      <c r="C12" s="586">
        <v>271795</v>
      </c>
      <c r="D12" s="564">
        <v>33</v>
      </c>
      <c r="E12" s="438">
        <v>188</v>
      </c>
      <c r="F12" s="439" t="s">
        <v>6966</v>
      </c>
      <c r="G12" s="440">
        <v>22</v>
      </c>
      <c r="H12" s="524">
        <v>188</v>
      </c>
      <c r="I12" s="525" t="s">
        <v>6300</v>
      </c>
      <c r="J12" s="526">
        <v>34</v>
      </c>
      <c r="K12" s="438">
        <v>262</v>
      </c>
      <c r="L12" s="439" t="s">
        <v>5542</v>
      </c>
      <c r="M12" s="440">
        <v>30</v>
      </c>
      <c r="N12" s="468">
        <v>279</v>
      </c>
      <c r="O12" s="468" t="s">
        <v>4791</v>
      </c>
      <c r="P12" s="469">
        <v>30</v>
      </c>
      <c r="Q12" s="438">
        <v>248</v>
      </c>
      <c r="R12" s="439" t="s">
        <v>4040</v>
      </c>
      <c r="S12" s="440">
        <v>46</v>
      </c>
      <c r="T12" s="265">
        <v>243</v>
      </c>
      <c r="U12" s="265" t="s">
        <v>3261</v>
      </c>
      <c r="V12" s="265">
        <v>37</v>
      </c>
      <c r="W12" s="141">
        <v>256</v>
      </c>
      <c r="X12" s="142" t="s">
        <v>2515</v>
      </c>
      <c r="Y12" s="143">
        <v>51</v>
      </c>
      <c r="Z12" s="131">
        <v>231</v>
      </c>
      <c r="AA12" s="278" t="s">
        <v>1764</v>
      </c>
      <c r="AB12" s="132">
        <v>55</v>
      </c>
      <c r="AC12" s="306">
        <v>274</v>
      </c>
      <c r="AD12" s="307" t="s">
        <v>1006</v>
      </c>
      <c r="AE12" s="308">
        <v>78</v>
      </c>
      <c r="AF12" s="264">
        <v>220</v>
      </c>
      <c r="AG12" s="265" t="s">
        <v>271</v>
      </c>
      <c r="AH12" s="266">
        <v>78</v>
      </c>
      <c r="AI12" s="80">
        <v>257</v>
      </c>
      <c r="AJ12" s="81">
        <v>113691</v>
      </c>
      <c r="AK12" s="82">
        <v>81</v>
      </c>
      <c r="AL12" s="62">
        <v>262</v>
      </c>
      <c r="AM12" s="14">
        <v>89553</v>
      </c>
      <c r="AN12" s="63">
        <v>92</v>
      </c>
      <c r="AO12" s="80">
        <v>221</v>
      </c>
      <c r="AP12" s="81">
        <v>110428</v>
      </c>
      <c r="AQ12" s="82">
        <v>109</v>
      </c>
      <c r="AR12" s="62">
        <v>184</v>
      </c>
      <c r="AS12" s="14">
        <v>104800</v>
      </c>
      <c r="AT12" s="63">
        <v>94</v>
      </c>
      <c r="AU12" s="80">
        <v>218</v>
      </c>
      <c r="AV12" s="81">
        <v>114184</v>
      </c>
      <c r="AW12" s="82">
        <v>95</v>
      </c>
      <c r="AX12" s="62">
        <v>146</v>
      </c>
      <c r="AY12" s="14">
        <v>136460</v>
      </c>
      <c r="AZ12" s="63">
        <v>101</v>
      </c>
      <c r="BA12" s="77">
        <v>206</v>
      </c>
      <c r="BB12" s="78">
        <v>150551</v>
      </c>
      <c r="BC12" s="79">
        <v>88</v>
      </c>
      <c r="BD12" s="62">
        <v>247</v>
      </c>
      <c r="BE12" s="14">
        <v>163916</v>
      </c>
      <c r="BF12" s="63">
        <v>81</v>
      </c>
      <c r="BG12" s="80">
        <v>296</v>
      </c>
      <c r="BH12" s="81">
        <v>161064</v>
      </c>
      <c r="BI12" s="82">
        <v>73</v>
      </c>
      <c r="BJ12" s="62">
        <v>278</v>
      </c>
      <c r="BK12" s="14">
        <v>147919</v>
      </c>
      <c r="BL12" s="63">
        <v>58</v>
      </c>
      <c r="BM12" s="80">
        <v>298</v>
      </c>
      <c r="BN12" s="81">
        <v>139701</v>
      </c>
      <c r="BO12" s="82">
        <v>65</v>
      </c>
      <c r="BP12" s="60">
        <v>267</v>
      </c>
      <c r="BQ12" s="13">
        <v>127121</v>
      </c>
      <c r="BR12" s="61">
        <v>54</v>
      </c>
      <c r="BS12" s="80">
        <v>273</v>
      </c>
      <c r="BT12" s="81">
        <v>127745</v>
      </c>
      <c r="BU12" s="82">
        <v>68</v>
      </c>
    </row>
    <row r="13" spans="1:73" x14ac:dyDescent="0.4">
      <c r="A13" s="432" t="s">
        <v>252</v>
      </c>
      <c r="B13" s="563">
        <v>11</v>
      </c>
      <c r="C13" s="586">
        <v>379927</v>
      </c>
      <c r="D13" s="564">
        <v>21</v>
      </c>
      <c r="E13" s="438">
        <v>7</v>
      </c>
      <c r="F13" s="439" t="s">
        <v>6967</v>
      </c>
      <c r="G13" s="440">
        <v>55</v>
      </c>
      <c r="H13" s="524">
        <v>9</v>
      </c>
      <c r="I13" s="525" t="s">
        <v>6301</v>
      </c>
      <c r="J13" s="526">
        <v>31</v>
      </c>
      <c r="K13" s="438">
        <v>15</v>
      </c>
      <c r="L13" s="439" t="s">
        <v>5543</v>
      </c>
      <c r="M13" s="440">
        <v>18</v>
      </c>
      <c r="N13" s="468">
        <v>18</v>
      </c>
      <c r="O13" s="468" t="s">
        <v>4792</v>
      </c>
      <c r="P13" s="469">
        <v>37</v>
      </c>
      <c r="Q13" s="438">
        <v>12</v>
      </c>
      <c r="R13" s="439" t="s">
        <v>4041</v>
      </c>
      <c r="S13" s="440">
        <v>47</v>
      </c>
      <c r="T13" s="265">
        <v>10</v>
      </c>
      <c r="U13" s="265" t="s">
        <v>3262</v>
      </c>
      <c r="V13" s="265">
        <v>36</v>
      </c>
      <c r="W13" s="141">
        <v>5</v>
      </c>
      <c r="X13" s="142" t="s">
        <v>2516</v>
      </c>
      <c r="Y13" s="143">
        <v>53</v>
      </c>
      <c r="Z13" s="131">
        <v>9</v>
      </c>
      <c r="AA13" s="278" t="s">
        <v>1765</v>
      </c>
      <c r="AB13" s="132">
        <v>96</v>
      </c>
      <c r="AC13" s="306">
        <v>12</v>
      </c>
      <c r="AD13" s="307" t="s">
        <v>1007</v>
      </c>
      <c r="AE13" s="308">
        <v>60</v>
      </c>
      <c r="AF13" s="264">
        <v>14</v>
      </c>
      <c r="AG13" s="265" t="s">
        <v>272</v>
      </c>
      <c r="AH13" s="266">
        <v>114</v>
      </c>
      <c r="AI13" s="80">
        <v>8</v>
      </c>
      <c r="AJ13" s="81">
        <v>65312</v>
      </c>
      <c r="AK13" s="82">
        <v>83</v>
      </c>
      <c r="AL13" s="62">
        <v>14</v>
      </c>
      <c r="AM13" s="14">
        <v>89879</v>
      </c>
      <c r="AN13" s="63">
        <v>126</v>
      </c>
      <c r="AO13" s="80">
        <v>7</v>
      </c>
      <c r="AP13" s="81">
        <v>107857</v>
      </c>
      <c r="AQ13" s="82">
        <v>104</v>
      </c>
      <c r="AR13" s="62">
        <v>9</v>
      </c>
      <c r="AS13" s="14">
        <v>101823</v>
      </c>
      <c r="AT13" s="63">
        <v>144</v>
      </c>
      <c r="AU13" s="80">
        <v>5</v>
      </c>
      <c r="AV13" s="81">
        <v>116230</v>
      </c>
      <c r="AW13" s="82">
        <v>146</v>
      </c>
      <c r="AX13" s="62">
        <v>7</v>
      </c>
      <c r="AY13" s="14">
        <v>133729</v>
      </c>
      <c r="AZ13" s="63">
        <v>87</v>
      </c>
      <c r="BA13" s="77">
        <v>3</v>
      </c>
      <c r="BB13" s="78">
        <v>111500</v>
      </c>
      <c r="BC13" s="79">
        <v>21</v>
      </c>
      <c r="BD13" s="62">
        <v>9</v>
      </c>
      <c r="BE13" s="14">
        <v>153673</v>
      </c>
      <c r="BF13" s="63">
        <v>133</v>
      </c>
      <c r="BG13" s="80">
        <v>12</v>
      </c>
      <c r="BH13" s="81">
        <v>159742</v>
      </c>
      <c r="BI13" s="82">
        <v>116</v>
      </c>
      <c r="BJ13" s="62">
        <v>10</v>
      </c>
      <c r="BK13" s="14">
        <v>166050</v>
      </c>
      <c r="BL13" s="63">
        <v>76</v>
      </c>
      <c r="BM13" s="80">
        <v>10</v>
      </c>
      <c r="BN13" s="81">
        <v>133050</v>
      </c>
      <c r="BO13" s="82">
        <v>105</v>
      </c>
      <c r="BP13" s="60">
        <v>15</v>
      </c>
      <c r="BQ13" s="13">
        <v>133026</v>
      </c>
      <c r="BR13" s="61">
        <v>104</v>
      </c>
      <c r="BS13" s="80"/>
      <c r="BT13" s="81"/>
      <c r="BU13" s="82"/>
    </row>
    <row r="14" spans="1:73" x14ac:dyDescent="0.4">
      <c r="A14" s="432" t="s">
        <v>137</v>
      </c>
      <c r="B14" s="563">
        <v>0</v>
      </c>
      <c r="C14" s="586">
        <v>0</v>
      </c>
      <c r="D14" s="564">
        <v>0</v>
      </c>
      <c r="E14" s="438">
        <v>2</v>
      </c>
      <c r="F14" s="439" t="s">
        <v>1422</v>
      </c>
      <c r="G14" s="440">
        <v>105</v>
      </c>
      <c r="H14" s="524">
        <v>1</v>
      </c>
      <c r="I14" s="525" t="s">
        <v>6269</v>
      </c>
      <c r="J14" s="526">
        <v>263</v>
      </c>
      <c r="K14" s="438">
        <v>0</v>
      </c>
      <c r="L14" s="439" t="s">
        <v>270</v>
      </c>
      <c r="M14" s="440">
        <v>0</v>
      </c>
      <c r="N14" s="468">
        <v>1</v>
      </c>
      <c r="O14" s="468" t="s">
        <v>4793</v>
      </c>
      <c r="P14" s="469">
        <v>277</v>
      </c>
      <c r="Q14" s="438">
        <v>2</v>
      </c>
      <c r="R14" s="439" t="s">
        <v>4042</v>
      </c>
      <c r="S14" s="440">
        <v>81</v>
      </c>
      <c r="T14" s="265">
        <v>0</v>
      </c>
      <c r="U14" s="265" t="s">
        <v>270</v>
      </c>
      <c r="V14" s="265">
        <v>0</v>
      </c>
      <c r="W14" s="141">
        <v>3</v>
      </c>
      <c r="X14" s="142" t="s">
        <v>2517</v>
      </c>
      <c r="Y14" s="143">
        <v>80</v>
      </c>
      <c r="Z14" s="131">
        <v>0</v>
      </c>
      <c r="AA14" s="278" t="s">
        <v>270</v>
      </c>
      <c r="AB14" s="132">
        <v>0</v>
      </c>
      <c r="AC14" s="306">
        <v>2</v>
      </c>
      <c r="AD14" s="307" t="s">
        <v>273</v>
      </c>
      <c r="AE14" s="308">
        <v>159</v>
      </c>
      <c r="AF14" s="264">
        <v>1</v>
      </c>
      <c r="AG14" s="265" t="s">
        <v>273</v>
      </c>
      <c r="AH14" s="266">
        <v>109</v>
      </c>
      <c r="AI14" s="80">
        <v>0</v>
      </c>
      <c r="AJ14" s="81">
        <v>0</v>
      </c>
      <c r="AK14" s="82">
        <v>0</v>
      </c>
      <c r="AL14" s="62">
        <v>2</v>
      </c>
      <c r="AM14" s="14">
        <v>108850</v>
      </c>
      <c r="AN14" s="63">
        <v>29</v>
      </c>
      <c r="AO14" s="80">
        <v>0</v>
      </c>
      <c r="AP14" s="81"/>
      <c r="AQ14" s="82"/>
      <c r="AR14" s="62">
        <v>0</v>
      </c>
      <c r="AT14" s="63"/>
      <c r="AU14" s="80">
        <v>1</v>
      </c>
      <c r="AV14" s="81">
        <v>432500</v>
      </c>
      <c r="AW14" s="82">
        <v>21</v>
      </c>
      <c r="AX14" s="62">
        <v>0</v>
      </c>
      <c r="AY14" s="14"/>
      <c r="AZ14" s="63"/>
      <c r="BA14" s="77">
        <v>1</v>
      </c>
      <c r="BB14" s="78">
        <v>254800</v>
      </c>
      <c r="BC14" s="79">
        <v>174</v>
      </c>
      <c r="BD14" s="62">
        <v>0</v>
      </c>
      <c r="BF14" s="63"/>
      <c r="BG14" s="80">
        <v>1</v>
      </c>
      <c r="BH14" s="81">
        <v>480000</v>
      </c>
      <c r="BI14" s="82">
        <v>127</v>
      </c>
      <c r="BJ14" s="62">
        <v>0</v>
      </c>
      <c r="BL14" s="63"/>
      <c r="BM14" s="80">
        <v>1</v>
      </c>
      <c r="BN14" s="81">
        <v>190000</v>
      </c>
      <c r="BO14" s="82">
        <v>138</v>
      </c>
      <c r="BP14" s="60">
        <v>1</v>
      </c>
      <c r="BQ14" s="13">
        <v>210000</v>
      </c>
      <c r="BR14" s="61">
        <v>342</v>
      </c>
      <c r="BS14" s="80"/>
      <c r="BT14" s="81"/>
      <c r="BU14" s="82"/>
    </row>
    <row r="15" spans="1:73" x14ac:dyDescent="0.4">
      <c r="A15" s="432" t="s">
        <v>17</v>
      </c>
      <c r="B15" s="563">
        <v>35</v>
      </c>
      <c r="C15" s="586">
        <v>376031</v>
      </c>
      <c r="D15" s="564">
        <v>38</v>
      </c>
      <c r="E15" s="438">
        <v>38</v>
      </c>
      <c r="F15" s="439" t="s">
        <v>6968</v>
      </c>
      <c r="G15" s="440">
        <v>22</v>
      </c>
      <c r="H15" s="524">
        <v>42</v>
      </c>
      <c r="I15" s="525" t="s">
        <v>6302</v>
      </c>
      <c r="J15" s="526">
        <v>49</v>
      </c>
      <c r="K15" s="438">
        <v>44</v>
      </c>
      <c r="L15" s="439" t="s">
        <v>5544</v>
      </c>
      <c r="M15" s="440">
        <v>39</v>
      </c>
      <c r="N15" s="468">
        <v>52</v>
      </c>
      <c r="O15" s="468" t="s">
        <v>4794</v>
      </c>
      <c r="P15" s="469">
        <v>27</v>
      </c>
      <c r="Q15" s="438">
        <v>56</v>
      </c>
      <c r="R15" s="439" t="s">
        <v>4043</v>
      </c>
      <c r="S15" s="440">
        <v>48</v>
      </c>
      <c r="T15" s="265">
        <v>46</v>
      </c>
      <c r="U15" s="265" t="s">
        <v>3263</v>
      </c>
      <c r="V15" s="265">
        <v>35</v>
      </c>
      <c r="W15" s="141">
        <v>49</v>
      </c>
      <c r="X15" s="142" t="s">
        <v>2518</v>
      </c>
      <c r="Y15" s="143">
        <v>51</v>
      </c>
      <c r="Z15" s="131">
        <v>46</v>
      </c>
      <c r="AA15" s="278" t="s">
        <v>1766</v>
      </c>
      <c r="AB15" s="132">
        <v>69</v>
      </c>
      <c r="AC15" s="306">
        <v>65</v>
      </c>
      <c r="AD15" s="307" t="s">
        <v>1008</v>
      </c>
      <c r="AE15" s="308">
        <v>81</v>
      </c>
      <c r="AF15" s="264">
        <v>40</v>
      </c>
      <c r="AG15" s="265" t="s">
        <v>274</v>
      </c>
      <c r="AH15" s="266">
        <v>72</v>
      </c>
      <c r="AI15" s="80">
        <v>42</v>
      </c>
      <c r="AJ15" s="81">
        <v>204459</v>
      </c>
      <c r="AK15" s="82">
        <v>75</v>
      </c>
      <c r="AL15" s="62">
        <v>44</v>
      </c>
      <c r="AM15" s="14">
        <v>191404</v>
      </c>
      <c r="AN15" s="63">
        <v>76</v>
      </c>
      <c r="AO15" s="80">
        <v>36</v>
      </c>
      <c r="AP15" s="81">
        <v>224334</v>
      </c>
      <c r="AQ15" s="82">
        <v>89</v>
      </c>
      <c r="AR15" s="62">
        <v>34</v>
      </c>
      <c r="AS15" s="14">
        <v>188765</v>
      </c>
      <c r="AT15" s="63">
        <v>130</v>
      </c>
      <c r="AU15" s="80">
        <v>44</v>
      </c>
      <c r="AV15" s="81">
        <v>210455</v>
      </c>
      <c r="AW15" s="82">
        <v>109</v>
      </c>
      <c r="AX15" s="62">
        <v>27</v>
      </c>
      <c r="AY15" s="14">
        <v>257857</v>
      </c>
      <c r="AZ15" s="63">
        <v>126</v>
      </c>
      <c r="BA15" s="77">
        <v>41</v>
      </c>
      <c r="BB15" s="78">
        <v>239060</v>
      </c>
      <c r="BC15" s="79">
        <v>143</v>
      </c>
      <c r="BD15" s="62">
        <v>53</v>
      </c>
      <c r="BE15" s="14">
        <v>231517</v>
      </c>
      <c r="BF15" s="63">
        <v>129</v>
      </c>
      <c r="BG15" s="80">
        <v>50</v>
      </c>
      <c r="BH15" s="81">
        <v>249240</v>
      </c>
      <c r="BI15" s="82">
        <v>138</v>
      </c>
      <c r="BJ15" s="62">
        <v>51</v>
      </c>
      <c r="BK15" s="14">
        <v>231486</v>
      </c>
      <c r="BL15" s="63">
        <v>133</v>
      </c>
      <c r="BM15" s="80">
        <v>70</v>
      </c>
      <c r="BN15" s="81">
        <v>206743</v>
      </c>
      <c r="BO15" s="82">
        <v>73</v>
      </c>
      <c r="BP15" s="60">
        <v>55</v>
      </c>
      <c r="BQ15" s="13">
        <v>196974</v>
      </c>
      <c r="BR15" s="61">
        <v>75</v>
      </c>
      <c r="BS15" s="80">
        <v>41</v>
      </c>
      <c r="BT15" s="81">
        <v>169180</v>
      </c>
      <c r="BU15" s="82">
        <v>55</v>
      </c>
    </row>
    <row r="16" spans="1:73" x14ac:dyDescent="0.4">
      <c r="A16" s="432" t="s">
        <v>138</v>
      </c>
      <c r="B16" s="563">
        <v>8</v>
      </c>
      <c r="C16" s="586">
        <v>727962</v>
      </c>
      <c r="D16" s="564">
        <v>38</v>
      </c>
      <c r="E16" s="438">
        <v>5</v>
      </c>
      <c r="F16" s="439" t="s">
        <v>6969</v>
      </c>
      <c r="G16" s="440">
        <v>43</v>
      </c>
      <c r="H16" s="524">
        <v>6</v>
      </c>
      <c r="I16" s="525" t="s">
        <v>6303</v>
      </c>
      <c r="J16" s="526">
        <v>76</v>
      </c>
      <c r="K16" s="438">
        <v>7</v>
      </c>
      <c r="L16" s="439" t="s">
        <v>5545</v>
      </c>
      <c r="M16" s="440">
        <v>43</v>
      </c>
      <c r="N16" s="468">
        <v>18</v>
      </c>
      <c r="O16" s="468" t="s">
        <v>4795</v>
      </c>
      <c r="P16" s="469">
        <v>51</v>
      </c>
      <c r="Q16" s="438">
        <v>11</v>
      </c>
      <c r="R16" s="439" t="s">
        <v>4044</v>
      </c>
      <c r="S16" s="440">
        <v>83</v>
      </c>
      <c r="T16" s="265">
        <v>9</v>
      </c>
      <c r="U16" s="265" t="s">
        <v>1928</v>
      </c>
      <c r="V16" s="265">
        <v>61</v>
      </c>
      <c r="W16" s="141">
        <v>9</v>
      </c>
      <c r="X16" s="142" t="s">
        <v>2519</v>
      </c>
      <c r="Y16" s="143">
        <v>134</v>
      </c>
      <c r="Z16" s="131">
        <v>7</v>
      </c>
      <c r="AA16" s="278" t="s">
        <v>1767</v>
      </c>
      <c r="AB16" s="132">
        <v>104</v>
      </c>
      <c r="AC16" s="306">
        <v>12</v>
      </c>
      <c r="AD16" s="307" t="s">
        <v>1009</v>
      </c>
      <c r="AE16" s="308">
        <v>118</v>
      </c>
      <c r="AF16" s="264">
        <v>7</v>
      </c>
      <c r="AG16" s="265" t="s">
        <v>275</v>
      </c>
      <c r="AH16" s="266">
        <v>166</v>
      </c>
      <c r="AI16" s="80">
        <v>5</v>
      </c>
      <c r="AJ16" s="81">
        <v>201500</v>
      </c>
      <c r="AK16" s="82">
        <v>58</v>
      </c>
      <c r="AL16" s="62">
        <v>6</v>
      </c>
      <c r="AM16" s="14">
        <v>223933</v>
      </c>
      <c r="AN16" s="63">
        <v>155</v>
      </c>
      <c r="AO16" s="80">
        <v>9</v>
      </c>
      <c r="AP16" s="81">
        <v>185644</v>
      </c>
      <c r="AQ16" s="82">
        <v>104</v>
      </c>
      <c r="AR16" s="62">
        <v>3</v>
      </c>
      <c r="AS16" s="14">
        <v>177833</v>
      </c>
      <c r="AT16" s="63">
        <v>165</v>
      </c>
      <c r="AU16" s="80">
        <v>4</v>
      </c>
      <c r="AV16" s="81">
        <v>598425</v>
      </c>
      <c r="AW16" s="82">
        <v>117</v>
      </c>
      <c r="AX16" s="62">
        <v>3</v>
      </c>
      <c r="AY16" s="14">
        <v>246333</v>
      </c>
      <c r="AZ16" s="63">
        <v>52</v>
      </c>
      <c r="BA16" s="77">
        <v>6</v>
      </c>
      <c r="BB16" s="78">
        <v>196713</v>
      </c>
      <c r="BC16" s="79">
        <v>100</v>
      </c>
      <c r="BD16" s="62">
        <v>11</v>
      </c>
      <c r="BE16" s="14">
        <v>209000</v>
      </c>
      <c r="BF16" s="63">
        <v>116</v>
      </c>
      <c r="BG16" s="80">
        <v>6</v>
      </c>
      <c r="BH16" s="81">
        <v>331817</v>
      </c>
      <c r="BI16" s="82">
        <v>101</v>
      </c>
      <c r="BJ16" s="62">
        <v>6</v>
      </c>
      <c r="BK16" s="14">
        <v>225083</v>
      </c>
      <c r="BL16" s="63">
        <v>63</v>
      </c>
      <c r="BM16" s="80">
        <v>8</v>
      </c>
      <c r="BN16" s="81">
        <v>170562</v>
      </c>
      <c r="BO16" s="82">
        <v>109</v>
      </c>
      <c r="BP16" s="60">
        <v>9</v>
      </c>
      <c r="BQ16" s="13">
        <v>181919</v>
      </c>
      <c r="BR16" s="61">
        <v>74</v>
      </c>
      <c r="BS16" s="80"/>
      <c r="BT16" s="81"/>
      <c r="BU16" s="82"/>
    </row>
    <row r="17" spans="1:73" x14ac:dyDescent="0.4">
      <c r="A17" s="432" t="s">
        <v>18</v>
      </c>
      <c r="B17" s="563">
        <v>0</v>
      </c>
      <c r="C17" s="586">
        <v>0</v>
      </c>
      <c r="D17" s="564">
        <v>0</v>
      </c>
      <c r="E17" s="438">
        <v>0</v>
      </c>
      <c r="F17" s="439" t="s">
        <v>270</v>
      </c>
      <c r="G17" s="440">
        <v>0</v>
      </c>
      <c r="H17" s="524">
        <v>0</v>
      </c>
      <c r="I17" s="525" t="s">
        <v>270</v>
      </c>
      <c r="J17" s="526">
        <v>0</v>
      </c>
      <c r="K17" s="438">
        <v>1</v>
      </c>
      <c r="L17" s="439" t="s">
        <v>5370</v>
      </c>
      <c r="M17" s="440">
        <v>20</v>
      </c>
      <c r="N17" s="468">
        <v>0</v>
      </c>
      <c r="O17" s="468" t="s">
        <v>270</v>
      </c>
      <c r="P17" s="469">
        <v>0</v>
      </c>
      <c r="Q17" s="438">
        <v>5</v>
      </c>
      <c r="R17" s="439" t="s">
        <v>4045</v>
      </c>
      <c r="S17" s="440">
        <v>111</v>
      </c>
      <c r="T17" s="265">
        <v>31</v>
      </c>
      <c r="U17" s="265" t="s">
        <v>3264</v>
      </c>
      <c r="V17" s="265">
        <v>62</v>
      </c>
      <c r="W17" s="141">
        <v>24</v>
      </c>
      <c r="X17" s="142" t="s">
        <v>2520</v>
      </c>
      <c r="Y17" s="143">
        <v>55</v>
      </c>
      <c r="Z17" s="131">
        <v>35</v>
      </c>
      <c r="AA17" s="278" t="s">
        <v>1768</v>
      </c>
      <c r="AB17" s="132">
        <v>81</v>
      </c>
      <c r="AC17" s="306">
        <v>41</v>
      </c>
      <c r="AD17" s="307" t="s">
        <v>1010</v>
      </c>
      <c r="AE17" s="308">
        <v>94</v>
      </c>
      <c r="AF17" s="264">
        <v>34</v>
      </c>
      <c r="AG17" s="265" t="s">
        <v>276</v>
      </c>
      <c r="AH17" s="266">
        <v>72</v>
      </c>
      <c r="AI17" s="80">
        <v>31</v>
      </c>
      <c r="AJ17" s="81">
        <v>136207</v>
      </c>
      <c r="AK17" s="82">
        <v>104</v>
      </c>
      <c r="AL17" s="62">
        <v>31</v>
      </c>
      <c r="AM17" s="14">
        <v>168989</v>
      </c>
      <c r="AN17" s="63">
        <v>115</v>
      </c>
      <c r="AO17" s="80">
        <v>26</v>
      </c>
      <c r="AP17" s="81">
        <v>144515</v>
      </c>
      <c r="AQ17" s="82">
        <v>93</v>
      </c>
      <c r="AR17" s="62">
        <v>17</v>
      </c>
      <c r="AS17" s="14">
        <v>154721</v>
      </c>
      <c r="AT17" s="63">
        <v>165</v>
      </c>
      <c r="AU17" s="80">
        <v>23</v>
      </c>
      <c r="AV17" s="81">
        <v>148175</v>
      </c>
      <c r="AW17" s="82">
        <v>82</v>
      </c>
      <c r="AX17" s="62">
        <v>12</v>
      </c>
      <c r="AY17" s="14">
        <v>150542</v>
      </c>
      <c r="AZ17" s="63">
        <v>108</v>
      </c>
      <c r="BA17" s="77">
        <v>24</v>
      </c>
      <c r="BB17" s="78">
        <v>167212</v>
      </c>
      <c r="BC17" s="79">
        <v>102</v>
      </c>
      <c r="BD17" s="62">
        <v>36</v>
      </c>
      <c r="BE17" s="14">
        <v>215858</v>
      </c>
      <c r="BF17" s="63">
        <v>85</v>
      </c>
      <c r="BG17" s="80">
        <v>36</v>
      </c>
      <c r="BH17" s="81">
        <v>218000</v>
      </c>
      <c r="BI17" s="82">
        <v>59</v>
      </c>
      <c r="BJ17" s="62">
        <v>41</v>
      </c>
      <c r="BK17" s="14">
        <v>213488</v>
      </c>
      <c r="BL17" s="63">
        <v>82</v>
      </c>
      <c r="BM17" s="80">
        <v>46</v>
      </c>
      <c r="BN17" s="81">
        <v>174131</v>
      </c>
      <c r="BO17" s="82">
        <v>73</v>
      </c>
      <c r="BP17" s="60">
        <v>34</v>
      </c>
      <c r="BQ17" s="13">
        <v>192541</v>
      </c>
      <c r="BR17" s="61">
        <v>101</v>
      </c>
      <c r="BS17" s="80">
        <v>30</v>
      </c>
      <c r="BT17" s="81">
        <v>156217</v>
      </c>
      <c r="BU17" s="82">
        <v>71</v>
      </c>
    </row>
    <row r="18" spans="1:73" x14ac:dyDescent="0.4">
      <c r="A18" s="432" t="s">
        <v>3860</v>
      </c>
      <c r="B18" s="563">
        <v>32</v>
      </c>
      <c r="C18" s="586">
        <v>359304</v>
      </c>
      <c r="D18" s="564">
        <v>56</v>
      </c>
      <c r="E18" s="438">
        <v>31</v>
      </c>
      <c r="F18" s="439" t="s">
        <v>6970</v>
      </c>
      <c r="G18" s="440">
        <v>39</v>
      </c>
      <c r="H18" s="524">
        <v>27</v>
      </c>
      <c r="I18" s="525" t="s">
        <v>6304</v>
      </c>
      <c r="J18" s="526">
        <v>34</v>
      </c>
      <c r="K18" s="438">
        <v>33</v>
      </c>
      <c r="L18" s="439" t="s">
        <v>5546</v>
      </c>
      <c r="M18" s="440">
        <v>25</v>
      </c>
      <c r="N18" s="468">
        <v>26</v>
      </c>
      <c r="O18" s="468" t="s">
        <v>4796</v>
      </c>
      <c r="P18" s="469">
        <v>74</v>
      </c>
      <c r="Q18" s="438">
        <v>42</v>
      </c>
      <c r="R18" s="439" t="s">
        <v>4046</v>
      </c>
      <c r="S18" s="440">
        <v>64</v>
      </c>
      <c r="T18" s="265"/>
      <c r="U18" s="265"/>
      <c r="V18" s="265"/>
      <c r="W18" s="141"/>
      <c r="X18" s="142"/>
      <c r="Y18" s="143"/>
      <c r="Z18" s="131"/>
      <c r="AB18" s="132"/>
      <c r="AC18" s="306"/>
      <c r="AD18" s="307"/>
      <c r="AE18" s="308"/>
      <c r="AF18" s="264"/>
      <c r="AG18" s="265"/>
      <c r="AH18" s="266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Y18" s="14"/>
      <c r="AZ18" s="63"/>
      <c r="BA18" s="77"/>
      <c r="BB18" s="78"/>
      <c r="BC18" s="79"/>
      <c r="BD18" s="62"/>
      <c r="BF18" s="63"/>
      <c r="BG18" s="80"/>
      <c r="BH18" s="81"/>
      <c r="BI18" s="82"/>
      <c r="BJ18" s="62"/>
      <c r="BL18" s="63"/>
      <c r="BM18" s="80"/>
      <c r="BN18" s="81"/>
      <c r="BO18" s="82"/>
      <c r="BP18" s="60"/>
      <c r="BQ18" s="13"/>
      <c r="BR18" s="61"/>
      <c r="BS18" s="80"/>
      <c r="BT18" s="81"/>
      <c r="BU18" s="82"/>
    </row>
    <row r="19" spans="1:73" x14ac:dyDescent="0.4">
      <c r="A19" s="432" t="s">
        <v>139</v>
      </c>
      <c r="B19" s="563">
        <v>0</v>
      </c>
      <c r="C19" s="586">
        <v>0</v>
      </c>
      <c r="D19" s="564"/>
      <c r="E19" s="438">
        <v>0</v>
      </c>
      <c r="F19" s="439" t="s">
        <v>270</v>
      </c>
      <c r="G19" s="440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468">
        <v>0</v>
      </c>
      <c r="O19" s="468" t="s">
        <v>270</v>
      </c>
      <c r="P19" s="469">
        <v>0</v>
      </c>
      <c r="Q19" s="438">
        <v>0</v>
      </c>
      <c r="R19" s="439" t="s">
        <v>270</v>
      </c>
      <c r="S19" s="440">
        <v>0</v>
      </c>
      <c r="T19" s="265">
        <v>8</v>
      </c>
      <c r="U19" s="265" t="s">
        <v>3265</v>
      </c>
      <c r="V19" s="265">
        <v>137</v>
      </c>
      <c r="W19" s="141">
        <v>8</v>
      </c>
      <c r="X19" s="142" t="s">
        <v>2521</v>
      </c>
      <c r="Y19" s="143">
        <v>87</v>
      </c>
      <c r="Z19" s="131">
        <v>10</v>
      </c>
      <c r="AA19" s="278" t="s">
        <v>1769</v>
      </c>
      <c r="AB19" s="132">
        <v>154</v>
      </c>
      <c r="AC19" s="306">
        <v>6</v>
      </c>
      <c r="AD19" s="307" t="s">
        <v>1011</v>
      </c>
      <c r="AE19" s="308">
        <v>115</v>
      </c>
      <c r="AF19" s="264">
        <v>5</v>
      </c>
      <c r="AG19" s="265" t="s">
        <v>277</v>
      </c>
      <c r="AH19" s="266">
        <v>127</v>
      </c>
      <c r="AI19" s="80">
        <v>7</v>
      </c>
      <c r="AJ19" s="81">
        <v>149257</v>
      </c>
      <c r="AK19" s="82">
        <v>88</v>
      </c>
      <c r="AL19" s="62">
        <v>6</v>
      </c>
      <c r="AM19" s="14">
        <v>161167</v>
      </c>
      <c r="AN19" s="63">
        <v>134</v>
      </c>
      <c r="AO19" s="80">
        <v>4</v>
      </c>
      <c r="AP19" s="81">
        <v>122125</v>
      </c>
      <c r="AQ19" s="82">
        <v>90</v>
      </c>
      <c r="AR19" s="62">
        <v>4</v>
      </c>
      <c r="AS19" s="14">
        <v>140250</v>
      </c>
      <c r="AT19" s="63">
        <v>107</v>
      </c>
      <c r="AU19" s="80">
        <v>6</v>
      </c>
      <c r="AV19" s="81">
        <v>139503</v>
      </c>
      <c r="AW19" s="82">
        <v>134</v>
      </c>
      <c r="AX19" s="62">
        <v>1</v>
      </c>
      <c r="AY19" s="14">
        <v>10500</v>
      </c>
      <c r="AZ19" s="63">
        <v>145</v>
      </c>
      <c r="BA19" s="77">
        <v>8</v>
      </c>
      <c r="BB19" s="78">
        <v>189125</v>
      </c>
      <c r="BC19" s="79">
        <v>107</v>
      </c>
      <c r="BD19" s="62">
        <v>8</v>
      </c>
      <c r="BE19" s="14">
        <v>195219</v>
      </c>
      <c r="BF19" s="63">
        <v>89</v>
      </c>
      <c r="BG19" s="80">
        <v>4</v>
      </c>
      <c r="BH19" s="81">
        <v>330975</v>
      </c>
      <c r="BI19" s="82">
        <v>100</v>
      </c>
      <c r="BJ19" s="62">
        <v>9</v>
      </c>
      <c r="BK19" s="14">
        <v>150478</v>
      </c>
      <c r="BL19" s="63">
        <v>36</v>
      </c>
      <c r="BM19" s="80">
        <v>5</v>
      </c>
      <c r="BN19" s="81">
        <v>167440</v>
      </c>
      <c r="BO19" s="82">
        <v>81</v>
      </c>
      <c r="BP19" s="60">
        <v>5</v>
      </c>
      <c r="BQ19" s="13">
        <v>181023</v>
      </c>
      <c r="BR19" s="61">
        <v>119</v>
      </c>
      <c r="BS19" s="80"/>
      <c r="BT19" s="81"/>
      <c r="BU19" s="82"/>
    </row>
    <row r="20" spans="1:73" x14ac:dyDescent="0.4">
      <c r="A20" s="432" t="s">
        <v>122</v>
      </c>
      <c r="B20" s="563">
        <v>17</v>
      </c>
      <c r="C20" s="586">
        <v>434159</v>
      </c>
      <c r="D20" s="564">
        <v>47</v>
      </c>
      <c r="E20" s="438">
        <v>18</v>
      </c>
      <c r="F20" s="439" t="s">
        <v>6971</v>
      </c>
      <c r="G20" s="440">
        <v>55</v>
      </c>
      <c r="H20" s="524">
        <v>16</v>
      </c>
      <c r="I20" s="525" t="s">
        <v>6305</v>
      </c>
      <c r="J20" s="526">
        <v>56</v>
      </c>
      <c r="K20" s="438">
        <v>23</v>
      </c>
      <c r="L20" s="439" t="s">
        <v>5547</v>
      </c>
      <c r="M20" s="440">
        <v>41</v>
      </c>
      <c r="N20" s="468">
        <v>25</v>
      </c>
      <c r="O20" s="468" t="s">
        <v>4797</v>
      </c>
      <c r="P20" s="469">
        <v>74</v>
      </c>
      <c r="Q20" s="438">
        <v>15</v>
      </c>
      <c r="R20" s="439" t="s">
        <v>4047</v>
      </c>
      <c r="S20" s="440">
        <v>61</v>
      </c>
      <c r="T20" s="265">
        <v>25</v>
      </c>
      <c r="U20" s="265" t="s">
        <v>3266</v>
      </c>
      <c r="V20" s="265">
        <v>40</v>
      </c>
      <c r="W20" s="141">
        <v>19</v>
      </c>
      <c r="X20" s="142" t="s">
        <v>2522</v>
      </c>
      <c r="Y20" s="143">
        <v>58</v>
      </c>
      <c r="Z20" s="131">
        <v>28</v>
      </c>
      <c r="AA20" s="278" t="s">
        <v>1770</v>
      </c>
      <c r="AB20" s="132">
        <v>56</v>
      </c>
      <c r="AC20" s="306">
        <v>17</v>
      </c>
      <c r="AD20" s="307" t="s">
        <v>1012</v>
      </c>
      <c r="AE20" s="308">
        <v>129</v>
      </c>
      <c r="AF20" s="264">
        <v>16</v>
      </c>
      <c r="AG20" s="265" t="s">
        <v>278</v>
      </c>
      <c r="AH20" s="266">
        <v>159</v>
      </c>
      <c r="AI20" s="80">
        <v>12</v>
      </c>
      <c r="AJ20" s="81">
        <v>198350</v>
      </c>
      <c r="AK20" s="82">
        <v>93</v>
      </c>
      <c r="AL20" s="62">
        <v>15</v>
      </c>
      <c r="AM20" s="14">
        <v>173118</v>
      </c>
      <c r="AN20" s="63">
        <v>137</v>
      </c>
      <c r="AO20" s="80">
        <v>9</v>
      </c>
      <c r="AP20" s="81">
        <v>139000</v>
      </c>
      <c r="AQ20" s="82">
        <v>85</v>
      </c>
      <c r="AR20" s="62">
        <v>8</v>
      </c>
      <c r="AS20" s="14">
        <v>239862</v>
      </c>
      <c r="AT20" s="63">
        <v>151</v>
      </c>
      <c r="AU20" s="80">
        <v>5</v>
      </c>
      <c r="AV20" s="81">
        <v>263700</v>
      </c>
      <c r="AW20" s="82">
        <v>170</v>
      </c>
      <c r="AX20" s="62">
        <v>7</v>
      </c>
      <c r="AY20" s="14">
        <v>319536</v>
      </c>
      <c r="AZ20" s="63">
        <v>62</v>
      </c>
      <c r="BA20" s="77">
        <v>9</v>
      </c>
      <c r="BB20" s="78">
        <v>211478</v>
      </c>
      <c r="BC20" s="79">
        <v>74</v>
      </c>
      <c r="BD20" s="62">
        <v>10</v>
      </c>
      <c r="BE20" s="14">
        <v>159980</v>
      </c>
      <c r="BF20" s="63">
        <v>116</v>
      </c>
      <c r="BG20" s="80">
        <v>21</v>
      </c>
      <c r="BH20" s="81">
        <v>204003</v>
      </c>
      <c r="BI20" s="82">
        <v>164</v>
      </c>
      <c r="BJ20" s="62">
        <v>10</v>
      </c>
      <c r="BK20" s="14">
        <v>257350</v>
      </c>
      <c r="BL20" s="63">
        <v>46</v>
      </c>
      <c r="BM20" s="80">
        <v>29</v>
      </c>
      <c r="BN20" s="81">
        <v>170806</v>
      </c>
      <c r="BO20" s="82">
        <v>122</v>
      </c>
      <c r="BP20" s="60">
        <v>14</v>
      </c>
      <c r="BQ20" s="13">
        <v>173185</v>
      </c>
      <c r="BR20" s="61">
        <v>70</v>
      </c>
      <c r="BS20" s="80"/>
      <c r="BT20" s="81"/>
      <c r="BU20" s="82"/>
    </row>
    <row r="21" spans="1:73" x14ac:dyDescent="0.4">
      <c r="A21" s="432" t="s">
        <v>19</v>
      </c>
      <c r="B21" s="563">
        <v>15</v>
      </c>
      <c r="C21" s="586">
        <v>342346</v>
      </c>
      <c r="D21" s="564">
        <v>31</v>
      </c>
      <c r="E21" s="438">
        <v>21</v>
      </c>
      <c r="F21" s="439" t="s">
        <v>6972</v>
      </c>
      <c r="G21" s="440">
        <v>58</v>
      </c>
      <c r="H21" s="524">
        <v>22</v>
      </c>
      <c r="I21" s="525" t="s">
        <v>6306</v>
      </c>
      <c r="J21" s="526">
        <v>64</v>
      </c>
      <c r="K21" s="438">
        <v>28</v>
      </c>
      <c r="L21" s="439" t="s">
        <v>5548</v>
      </c>
      <c r="M21" s="440">
        <v>70</v>
      </c>
      <c r="N21" s="468">
        <v>22</v>
      </c>
      <c r="O21" s="468" t="s">
        <v>4798</v>
      </c>
      <c r="P21" s="469">
        <v>38</v>
      </c>
      <c r="Q21" s="438">
        <v>26</v>
      </c>
      <c r="R21" s="439" t="s">
        <v>4048</v>
      </c>
      <c r="S21" s="440">
        <v>98</v>
      </c>
      <c r="T21" s="265">
        <v>23</v>
      </c>
      <c r="U21" s="265" t="s">
        <v>3267</v>
      </c>
      <c r="V21" s="265">
        <v>101</v>
      </c>
      <c r="W21" s="141">
        <v>16</v>
      </c>
      <c r="X21" s="142" t="s">
        <v>2523</v>
      </c>
      <c r="Y21" s="143">
        <v>67</v>
      </c>
      <c r="Z21" s="131">
        <v>19</v>
      </c>
      <c r="AA21" s="278" t="s">
        <v>1771</v>
      </c>
      <c r="AB21" s="132">
        <v>129</v>
      </c>
      <c r="AC21" s="306">
        <v>15</v>
      </c>
      <c r="AD21" s="307" t="s">
        <v>1013</v>
      </c>
      <c r="AE21" s="308">
        <v>132</v>
      </c>
      <c r="AF21" s="264">
        <v>23</v>
      </c>
      <c r="AG21" s="265" t="s">
        <v>279</v>
      </c>
      <c r="AH21" s="266">
        <v>135</v>
      </c>
      <c r="AI21" s="80">
        <v>15</v>
      </c>
      <c r="AJ21" s="81">
        <v>196620</v>
      </c>
      <c r="AK21" s="82">
        <v>115</v>
      </c>
      <c r="AL21" s="62">
        <v>20</v>
      </c>
      <c r="AM21" s="14">
        <v>153095</v>
      </c>
      <c r="AN21" s="63">
        <v>124</v>
      </c>
      <c r="AO21" s="80">
        <v>17</v>
      </c>
      <c r="AP21" s="81">
        <v>186240</v>
      </c>
      <c r="AQ21" s="82">
        <v>123</v>
      </c>
      <c r="AR21" s="62">
        <v>21</v>
      </c>
      <c r="AS21" s="14">
        <v>196329</v>
      </c>
      <c r="AT21" s="63">
        <v>125</v>
      </c>
      <c r="AU21" s="80">
        <v>10</v>
      </c>
      <c r="AV21" s="81">
        <v>177820</v>
      </c>
      <c r="AW21" s="82">
        <v>150</v>
      </c>
      <c r="AX21" s="62">
        <v>12</v>
      </c>
      <c r="AY21" s="14">
        <v>198167</v>
      </c>
      <c r="AZ21" s="63">
        <v>152</v>
      </c>
      <c r="BA21" s="77">
        <v>19</v>
      </c>
      <c r="BB21" s="78">
        <v>269226</v>
      </c>
      <c r="BC21" s="79">
        <v>171</v>
      </c>
      <c r="BD21" s="62">
        <v>14</v>
      </c>
      <c r="BE21" s="14">
        <v>168086</v>
      </c>
      <c r="BF21" s="63">
        <v>111</v>
      </c>
      <c r="BG21" s="80">
        <v>19</v>
      </c>
      <c r="BH21" s="81">
        <v>217237</v>
      </c>
      <c r="BI21" s="82">
        <v>79</v>
      </c>
      <c r="BJ21" s="62">
        <v>26</v>
      </c>
      <c r="BK21" s="14">
        <v>196412</v>
      </c>
      <c r="BL21" s="63">
        <v>90</v>
      </c>
      <c r="BM21" s="80">
        <v>24</v>
      </c>
      <c r="BN21" s="81">
        <v>215870</v>
      </c>
      <c r="BO21" s="82">
        <v>113</v>
      </c>
      <c r="BP21" s="60">
        <v>24</v>
      </c>
      <c r="BQ21" s="13">
        <v>145267</v>
      </c>
      <c r="BR21" s="61">
        <v>74</v>
      </c>
      <c r="BS21" s="80">
        <v>29</v>
      </c>
      <c r="BT21" s="81">
        <v>143341</v>
      </c>
      <c r="BU21" s="82">
        <v>81</v>
      </c>
    </row>
    <row r="22" spans="1:73" x14ac:dyDescent="0.4">
      <c r="A22" s="432" t="s">
        <v>140</v>
      </c>
      <c r="B22" s="563">
        <v>6</v>
      </c>
      <c r="C22" s="586">
        <v>394067</v>
      </c>
      <c r="D22" s="564">
        <v>193</v>
      </c>
      <c r="E22" s="438">
        <v>4</v>
      </c>
      <c r="F22" s="439" t="s">
        <v>6973</v>
      </c>
      <c r="G22" s="440">
        <v>18</v>
      </c>
      <c r="H22" s="524">
        <v>2</v>
      </c>
      <c r="I22" s="525" t="s">
        <v>680</v>
      </c>
      <c r="J22" s="526">
        <v>3</v>
      </c>
      <c r="K22" s="438">
        <v>6</v>
      </c>
      <c r="L22" s="439" t="s">
        <v>2691</v>
      </c>
      <c r="M22" s="440">
        <v>12</v>
      </c>
      <c r="N22" s="468">
        <v>7</v>
      </c>
      <c r="O22" s="468" t="s">
        <v>4799</v>
      </c>
      <c r="P22" s="469">
        <v>80</v>
      </c>
      <c r="Q22" s="438">
        <v>2</v>
      </c>
      <c r="R22" s="439" t="s">
        <v>4049</v>
      </c>
      <c r="S22" s="440">
        <v>44</v>
      </c>
      <c r="T22" s="265">
        <v>3</v>
      </c>
      <c r="U22" s="265" t="s">
        <v>3268</v>
      </c>
      <c r="V22" s="265">
        <v>79</v>
      </c>
      <c r="W22" s="135">
        <v>3</v>
      </c>
      <c r="X22" s="136" t="s">
        <v>2524</v>
      </c>
      <c r="Y22" s="137">
        <v>23</v>
      </c>
      <c r="Z22" s="131">
        <v>6</v>
      </c>
      <c r="AA22" s="278" t="s">
        <v>1772</v>
      </c>
      <c r="AB22" s="132">
        <v>41</v>
      </c>
      <c r="AC22" s="306">
        <v>12</v>
      </c>
      <c r="AD22" s="307" t="s">
        <v>1014</v>
      </c>
      <c r="AE22" s="308">
        <v>96</v>
      </c>
      <c r="AF22" s="267">
        <v>7</v>
      </c>
      <c r="AG22" s="268" t="s">
        <v>280</v>
      </c>
      <c r="AH22" s="269">
        <v>86</v>
      </c>
      <c r="AI22" s="80">
        <v>4</v>
      </c>
      <c r="AJ22" s="81">
        <v>195475</v>
      </c>
      <c r="AK22" s="82">
        <v>91</v>
      </c>
      <c r="AL22" s="62">
        <v>4</v>
      </c>
      <c r="AM22" s="14">
        <v>176719</v>
      </c>
      <c r="AN22" s="63">
        <v>103</v>
      </c>
      <c r="AO22" s="80">
        <v>4</v>
      </c>
      <c r="AP22" s="81">
        <v>124250</v>
      </c>
      <c r="AQ22" s="82">
        <v>67</v>
      </c>
      <c r="AR22" s="62">
        <v>2</v>
      </c>
      <c r="AS22" s="14">
        <v>188000</v>
      </c>
      <c r="AT22" s="63">
        <v>179</v>
      </c>
      <c r="AU22" s="80">
        <v>6</v>
      </c>
      <c r="AV22" s="81">
        <v>133838</v>
      </c>
      <c r="AW22" s="82">
        <v>66</v>
      </c>
      <c r="AX22" s="62">
        <v>2</v>
      </c>
      <c r="AY22" s="14">
        <v>51500</v>
      </c>
      <c r="AZ22" s="63">
        <v>123</v>
      </c>
      <c r="BA22" s="77">
        <v>3</v>
      </c>
      <c r="BB22" s="78">
        <v>286426</v>
      </c>
      <c r="BC22" s="79">
        <v>123</v>
      </c>
      <c r="BD22" s="62">
        <v>7</v>
      </c>
      <c r="BE22" s="14">
        <v>166143</v>
      </c>
      <c r="BF22" s="63">
        <v>40</v>
      </c>
      <c r="BG22" s="80">
        <v>15</v>
      </c>
      <c r="BH22" s="81">
        <v>253650</v>
      </c>
      <c r="BI22" s="82">
        <v>66</v>
      </c>
      <c r="BJ22" s="62">
        <v>3</v>
      </c>
      <c r="BK22" s="14">
        <v>344667</v>
      </c>
      <c r="BL22" s="63">
        <v>61</v>
      </c>
      <c r="BM22" s="80">
        <v>7</v>
      </c>
      <c r="BN22" s="81">
        <v>167600</v>
      </c>
      <c r="BO22" s="82">
        <v>82</v>
      </c>
      <c r="BP22" s="62">
        <v>8</v>
      </c>
      <c r="BQ22" s="14">
        <v>169300</v>
      </c>
      <c r="BR22" s="63">
        <v>150</v>
      </c>
      <c r="BS22" s="80"/>
      <c r="BT22" s="81"/>
      <c r="BU22" s="82"/>
    </row>
    <row r="23" spans="1:73" x14ac:dyDescent="0.4">
      <c r="A23" s="190"/>
      <c r="B23" s="565"/>
      <c r="C23" s="587"/>
      <c r="D23" s="566"/>
      <c r="E23" s="546"/>
      <c r="F23" s="546"/>
      <c r="G23" s="547"/>
      <c r="H23" s="511"/>
      <c r="I23" s="511"/>
      <c r="J23" s="512"/>
      <c r="K23" s="448"/>
      <c r="L23" s="448"/>
      <c r="M23" s="485"/>
      <c r="N23" s="423"/>
      <c r="O23" s="258"/>
      <c r="P23" s="414"/>
      <c r="Q23" s="441"/>
      <c r="R23" s="434"/>
      <c r="S23" s="435"/>
      <c r="T23" s="431"/>
      <c r="U23" s="420"/>
      <c r="V23" s="414"/>
      <c r="W23" s="141"/>
      <c r="X23" s="142"/>
      <c r="Y23" s="143"/>
      <c r="Z23" s="385"/>
      <c r="AA23" s="292"/>
      <c r="AB23" s="386"/>
      <c r="AC23" s="200"/>
      <c r="AD23" s="201"/>
      <c r="AE23" s="202"/>
      <c r="AF23" s="270" t="s">
        <v>191</v>
      </c>
      <c r="AG23" s="154"/>
      <c r="AH23" s="155"/>
      <c r="AI23" s="198"/>
      <c r="AJ23" s="156"/>
      <c r="AK23" s="157"/>
      <c r="AL23" s="197"/>
      <c r="AM23" s="154"/>
      <c r="AN23" s="155"/>
      <c r="AO23" s="198"/>
      <c r="AP23" s="156"/>
      <c r="AQ23" s="157"/>
      <c r="AR23" s="197"/>
      <c r="AS23" s="154"/>
      <c r="AT23" s="155"/>
      <c r="AU23" s="156"/>
      <c r="AV23" s="156"/>
      <c r="AW23" s="156"/>
      <c r="AX23" s="197"/>
      <c r="AY23" s="154"/>
      <c r="AZ23" s="155"/>
      <c r="BA23" s="156"/>
      <c r="BB23" s="156"/>
      <c r="BC23" s="156"/>
      <c r="BD23" s="197"/>
      <c r="BE23" s="154"/>
      <c r="BF23" s="155"/>
      <c r="BG23" s="191"/>
      <c r="BH23" s="191"/>
      <c r="BI23" s="191"/>
      <c r="BJ23" s="197"/>
      <c r="BK23" s="154"/>
      <c r="BL23" s="155"/>
      <c r="BM23" s="156"/>
      <c r="BN23" s="156"/>
      <c r="BO23" s="156"/>
      <c r="BP23" s="195"/>
      <c r="BQ23" s="192"/>
      <c r="BR23" s="196"/>
      <c r="BS23" s="156"/>
      <c r="BT23" s="156"/>
      <c r="BU23" s="157"/>
    </row>
    <row r="24" spans="1:73" x14ac:dyDescent="0.4">
      <c r="A24" s="194" t="s">
        <v>195</v>
      </c>
      <c r="B24" s="561">
        <v>126</v>
      </c>
      <c r="C24" s="588">
        <v>358894</v>
      </c>
      <c r="D24" s="562">
        <v>37</v>
      </c>
      <c r="E24" s="491">
        <v>107</v>
      </c>
      <c r="F24" s="460" t="s">
        <v>6986</v>
      </c>
      <c r="G24" s="461">
        <v>53</v>
      </c>
      <c r="H24" s="521">
        <v>99</v>
      </c>
      <c r="I24" s="522" t="s">
        <v>6298</v>
      </c>
      <c r="J24" s="523">
        <v>44</v>
      </c>
      <c r="K24" s="312">
        <v>151</v>
      </c>
      <c r="L24" s="460" t="s">
        <v>5562</v>
      </c>
      <c r="M24" s="461">
        <v>43</v>
      </c>
      <c r="N24" s="272">
        <v>154</v>
      </c>
      <c r="O24" s="475" t="s">
        <v>4827</v>
      </c>
      <c r="P24" s="476">
        <v>46</v>
      </c>
      <c r="Q24" s="477">
        <v>146</v>
      </c>
      <c r="R24" s="478" t="s">
        <v>4066</v>
      </c>
      <c r="S24" s="479">
        <v>78</v>
      </c>
      <c r="T24" s="272">
        <v>135</v>
      </c>
      <c r="U24" s="272" t="s">
        <v>3283</v>
      </c>
      <c r="V24" s="273">
        <v>96</v>
      </c>
      <c r="W24" s="219">
        <v>140</v>
      </c>
      <c r="X24" s="220" t="s">
        <v>2538</v>
      </c>
      <c r="Y24" s="221">
        <v>81</v>
      </c>
      <c r="Z24" s="247">
        <v>153</v>
      </c>
      <c r="AA24" s="300" t="s">
        <v>1791</v>
      </c>
      <c r="AB24" s="248">
        <v>100</v>
      </c>
      <c r="AC24" s="312">
        <v>162</v>
      </c>
      <c r="AD24" s="313" t="s">
        <v>1033</v>
      </c>
      <c r="AE24" s="314">
        <v>162</v>
      </c>
      <c r="AF24" s="271">
        <v>150</v>
      </c>
      <c r="AG24" s="272" t="s">
        <v>297</v>
      </c>
      <c r="AH24" s="273">
        <v>156</v>
      </c>
      <c r="AI24" s="74">
        <v>108</v>
      </c>
      <c r="AJ24" s="75">
        <v>171898</v>
      </c>
      <c r="AK24" s="76">
        <v>139</v>
      </c>
      <c r="AL24" s="58">
        <v>133</v>
      </c>
      <c r="AM24" s="46">
        <v>160815</v>
      </c>
      <c r="AN24" s="59">
        <v>137</v>
      </c>
      <c r="AO24" s="74">
        <v>101</v>
      </c>
      <c r="AP24" s="75">
        <v>179212</v>
      </c>
      <c r="AQ24" s="76">
        <v>158</v>
      </c>
      <c r="AR24" s="89">
        <v>88</v>
      </c>
      <c r="AS24" s="28">
        <v>143293</v>
      </c>
      <c r="AT24" s="90">
        <v>163</v>
      </c>
      <c r="AU24" s="94">
        <v>107</v>
      </c>
      <c r="AV24" s="94">
        <v>166866</v>
      </c>
      <c r="AW24" s="94">
        <v>147</v>
      </c>
      <c r="AX24" s="89">
        <v>106</v>
      </c>
      <c r="AY24" s="28">
        <v>167557</v>
      </c>
      <c r="AZ24" s="90">
        <v>133</v>
      </c>
      <c r="BA24" s="94">
        <v>117</v>
      </c>
      <c r="BB24" s="94">
        <v>183037</v>
      </c>
      <c r="BC24" s="94">
        <v>138</v>
      </c>
      <c r="BD24" s="89">
        <v>162</v>
      </c>
      <c r="BE24" s="28">
        <v>198908</v>
      </c>
      <c r="BF24" s="90">
        <v>128</v>
      </c>
      <c r="BG24" s="139"/>
      <c r="BH24" s="139"/>
      <c r="BI24" s="139"/>
      <c r="BJ24" s="133"/>
      <c r="BK24" s="41"/>
      <c r="BL24" s="134"/>
      <c r="BM24" s="148"/>
      <c r="BN24" s="148"/>
      <c r="BO24" s="148"/>
      <c r="BP24" s="150"/>
      <c r="BQ24" s="49"/>
      <c r="BR24" s="151"/>
      <c r="BS24" s="148"/>
      <c r="BT24" s="148"/>
      <c r="BU24" s="149"/>
    </row>
    <row r="25" spans="1:73" x14ac:dyDescent="0.4">
      <c r="A25" t="s">
        <v>196</v>
      </c>
      <c r="B25" s="563">
        <v>3</v>
      </c>
      <c r="C25" s="586">
        <v>483267</v>
      </c>
      <c r="D25" s="564">
        <v>8</v>
      </c>
      <c r="E25" s="438">
        <v>0</v>
      </c>
      <c r="F25" s="439" t="s">
        <v>270</v>
      </c>
      <c r="G25" s="440">
        <v>0</v>
      </c>
      <c r="H25" s="524">
        <v>1</v>
      </c>
      <c r="I25" s="525" t="s">
        <v>6284</v>
      </c>
      <c r="J25" s="526">
        <v>9</v>
      </c>
      <c r="K25" s="306">
        <v>1</v>
      </c>
      <c r="L25" s="439" t="s">
        <v>5370</v>
      </c>
      <c r="M25" s="440">
        <v>192</v>
      </c>
      <c r="N25" s="265">
        <v>0</v>
      </c>
      <c r="O25" s="468" t="s">
        <v>270</v>
      </c>
      <c r="P25" s="469">
        <v>0</v>
      </c>
      <c r="Q25" s="306">
        <v>1</v>
      </c>
      <c r="R25" s="439" t="s">
        <v>4051</v>
      </c>
      <c r="S25" s="440">
        <v>149</v>
      </c>
      <c r="T25" s="264">
        <v>3</v>
      </c>
      <c r="U25" s="265" t="s">
        <v>3270</v>
      </c>
      <c r="V25" s="265">
        <v>52</v>
      </c>
      <c r="W25" s="141">
        <v>1</v>
      </c>
      <c r="X25" s="142" t="s">
        <v>1146</v>
      </c>
      <c r="Y25" s="143">
        <v>220</v>
      </c>
      <c r="Z25" s="131">
        <v>2</v>
      </c>
      <c r="AA25" s="278" t="s">
        <v>1774</v>
      </c>
      <c r="AB25" s="132">
        <v>120</v>
      </c>
      <c r="AC25" s="306">
        <v>2</v>
      </c>
      <c r="AD25" s="307" t="s">
        <v>1015</v>
      </c>
      <c r="AE25" s="308">
        <v>156</v>
      </c>
      <c r="AF25" s="264">
        <v>3</v>
      </c>
      <c r="AG25" s="265" t="s">
        <v>281</v>
      </c>
      <c r="AH25" s="265">
        <v>172</v>
      </c>
      <c r="AI25" s="80">
        <v>2</v>
      </c>
      <c r="AJ25" s="81">
        <v>163750</v>
      </c>
      <c r="AK25" s="82">
        <v>62</v>
      </c>
      <c r="AL25" s="62">
        <v>1</v>
      </c>
      <c r="AM25" s="14">
        <v>125000</v>
      </c>
      <c r="AN25" s="63">
        <v>54</v>
      </c>
      <c r="AO25" s="80">
        <v>0</v>
      </c>
      <c r="AP25" s="81"/>
      <c r="AQ25" s="82"/>
      <c r="AR25" s="62">
        <v>1</v>
      </c>
      <c r="AS25" s="14">
        <v>68000</v>
      </c>
      <c r="AT25" s="63">
        <v>44</v>
      </c>
      <c r="AU25" s="80">
        <v>1</v>
      </c>
      <c r="AV25" s="81">
        <v>190000</v>
      </c>
      <c r="AW25" s="82">
        <v>146</v>
      </c>
      <c r="AX25" s="62">
        <v>0</v>
      </c>
      <c r="AY25" s="14"/>
      <c r="AZ25" s="63"/>
      <c r="BA25" s="77">
        <v>1</v>
      </c>
      <c r="BB25" s="78">
        <v>162500</v>
      </c>
      <c r="BC25" s="79">
        <v>163</v>
      </c>
      <c r="BD25" s="62">
        <v>0</v>
      </c>
      <c r="BF25" s="63"/>
      <c r="BG25" s="141"/>
      <c r="BH25" s="142"/>
      <c r="BI25" s="143"/>
      <c r="BJ25" s="62"/>
      <c r="BL25" s="63"/>
      <c r="BM25" s="80"/>
      <c r="BN25" s="81"/>
      <c r="BO25" s="82"/>
      <c r="BP25" s="60"/>
      <c r="BQ25" s="13"/>
      <c r="BR25" s="61"/>
      <c r="BS25" s="80"/>
      <c r="BT25" s="81"/>
      <c r="BU25" s="82"/>
    </row>
    <row r="26" spans="1:73" x14ac:dyDescent="0.4">
      <c r="A26" t="s">
        <v>211</v>
      </c>
      <c r="B26" s="563">
        <v>0</v>
      </c>
      <c r="C26" s="586">
        <v>0</v>
      </c>
      <c r="D26" s="564">
        <v>0</v>
      </c>
      <c r="E26" s="438">
        <v>0</v>
      </c>
      <c r="F26" s="439" t="s">
        <v>270</v>
      </c>
      <c r="G26" s="440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468">
        <v>0</v>
      </c>
      <c r="O26" s="468" t="s">
        <v>270</v>
      </c>
      <c r="P26" s="469">
        <v>0</v>
      </c>
      <c r="Q26" s="438">
        <v>0</v>
      </c>
      <c r="R26" s="439" t="s">
        <v>270</v>
      </c>
      <c r="S26" s="440">
        <v>0</v>
      </c>
      <c r="T26" s="264">
        <v>1</v>
      </c>
      <c r="U26" s="265" t="s">
        <v>1045</v>
      </c>
      <c r="V26" s="265">
        <v>203</v>
      </c>
      <c r="W26" s="141">
        <v>0</v>
      </c>
      <c r="X26" s="142" t="s">
        <v>270</v>
      </c>
      <c r="Y26" s="143">
        <v>0</v>
      </c>
      <c r="Z26" s="131">
        <v>0</v>
      </c>
      <c r="AA26" s="278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64">
        <v>0</v>
      </c>
      <c r="AG26" s="265" t="s">
        <v>270</v>
      </c>
      <c r="AH26" s="265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0</v>
      </c>
      <c r="AP26" s="81"/>
      <c r="AQ26" s="82"/>
      <c r="AR26" s="62">
        <v>0</v>
      </c>
      <c r="AT26" s="63"/>
      <c r="AU26" s="80">
        <v>0</v>
      </c>
      <c r="AV26" s="81"/>
      <c r="AW26" s="82"/>
      <c r="AX26" s="62">
        <v>0</v>
      </c>
      <c r="AY26" s="14"/>
      <c r="AZ26" s="63"/>
      <c r="BA26" s="80">
        <v>0</v>
      </c>
      <c r="BB26" s="81"/>
      <c r="BC26" s="82"/>
      <c r="BD26" s="62">
        <v>0</v>
      </c>
      <c r="BF26" s="63"/>
      <c r="BG26" s="141"/>
      <c r="BH26" s="142"/>
      <c r="BI26" s="143"/>
      <c r="BJ26" s="62"/>
      <c r="BL26" s="63"/>
      <c r="BM26" s="80"/>
      <c r="BN26" s="81"/>
      <c r="BO26" s="82"/>
      <c r="BP26" s="60"/>
      <c r="BQ26" s="13"/>
      <c r="BR26" s="61"/>
      <c r="BS26" s="80"/>
      <c r="BT26" s="81"/>
      <c r="BU26" s="82"/>
    </row>
    <row r="27" spans="1:73" x14ac:dyDescent="0.4">
      <c r="A27" t="s">
        <v>197</v>
      </c>
      <c r="B27" s="563">
        <v>0</v>
      </c>
      <c r="C27" s="586">
        <v>0</v>
      </c>
      <c r="D27" s="564">
        <v>0</v>
      </c>
      <c r="E27" s="438">
        <v>0</v>
      </c>
      <c r="F27" s="439" t="s">
        <v>270</v>
      </c>
      <c r="G27" s="440">
        <v>0</v>
      </c>
      <c r="H27" s="524">
        <v>1</v>
      </c>
      <c r="I27" s="525" t="s">
        <v>6285</v>
      </c>
      <c r="J27" s="526">
        <v>122</v>
      </c>
      <c r="K27" s="438">
        <v>1</v>
      </c>
      <c r="L27" s="439" t="s">
        <v>3273</v>
      </c>
      <c r="M27" s="440">
        <v>17</v>
      </c>
      <c r="N27" s="468">
        <v>0</v>
      </c>
      <c r="O27" s="468" t="s">
        <v>270</v>
      </c>
      <c r="P27" s="469">
        <v>0</v>
      </c>
      <c r="Q27" s="438">
        <v>0</v>
      </c>
      <c r="R27" s="439" t="s">
        <v>270</v>
      </c>
      <c r="S27" s="440">
        <v>0</v>
      </c>
      <c r="T27" s="264">
        <v>0</v>
      </c>
      <c r="U27" s="265" t="s">
        <v>270</v>
      </c>
      <c r="V27" s="265">
        <v>0</v>
      </c>
      <c r="W27" s="141">
        <v>0</v>
      </c>
      <c r="X27" s="142" t="s">
        <v>270</v>
      </c>
      <c r="Y27" s="143">
        <v>0</v>
      </c>
      <c r="Z27" s="131">
        <v>1</v>
      </c>
      <c r="AA27" s="278" t="s">
        <v>1775</v>
      </c>
      <c r="AB27" s="132">
        <v>332</v>
      </c>
      <c r="AC27" s="306">
        <v>2</v>
      </c>
      <c r="AD27" s="307" t="s">
        <v>374</v>
      </c>
      <c r="AE27" s="308">
        <v>83</v>
      </c>
      <c r="AF27" s="264">
        <v>1</v>
      </c>
      <c r="AG27" s="265" t="s">
        <v>282</v>
      </c>
      <c r="AH27" s="265">
        <v>86</v>
      </c>
      <c r="AI27" s="80">
        <v>1</v>
      </c>
      <c r="AJ27" s="81">
        <v>235000</v>
      </c>
      <c r="AK27" s="82">
        <v>198</v>
      </c>
      <c r="AL27" s="62">
        <v>0</v>
      </c>
      <c r="AM27" s="14">
        <v>0</v>
      </c>
      <c r="AN27" s="63">
        <v>0</v>
      </c>
      <c r="AO27" s="80">
        <v>2</v>
      </c>
      <c r="AP27" s="81">
        <v>480500</v>
      </c>
      <c r="AQ27" s="82">
        <v>317</v>
      </c>
      <c r="AR27" s="62">
        <v>0</v>
      </c>
      <c r="AT27" s="63"/>
      <c r="AU27" s="80">
        <v>0</v>
      </c>
      <c r="AV27" s="81"/>
      <c r="AW27" s="82"/>
      <c r="AX27" s="62">
        <v>0</v>
      </c>
      <c r="AY27" s="14"/>
      <c r="AZ27" s="63"/>
      <c r="BA27" s="77">
        <v>1</v>
      </c>
      <c r="BB27" s="78">
        <v>189000</v>
      </c>
      <c r="BC27" s="79">
        <v>164</v>
      </c>
      <c r="BD27" s="62">
        <v>0</v>
      </c>
      <c r="BF27" s="63"/>
      <c r="BG27" s="141"/>
      <c r="BH27" s="142"/>
      <c r="BI27" s="143"/>
      <c r="BJ27" s="62"/>
      <c r="BL27" s="63"/>
      <c r="BM27" s="80"/>
      <c r="BN27" s="81"/>
      <c r="BO27" s="82"/>
      <c r="BP27" s="60"/>
      <c r="BQ27" s="13"/>
      <c r="BR27" s="61"/>
      <c r="BS27" s="80"/>
      <c r="BT27" s="81"/>
      <c r="BU27" s="82"/>
    </row>
    <row r="28" spans="1:73" x14ac:dyDescent="0.4">
      <c r="A28" t="s">
        <v>198</v>
      </c>
      <c r="B28" s="563">
        <v>0</v>
      </c>
      <c r="C28" s="586">
        <v>0</v>
      </c>
      <c r="D28" s="564">
        <v>0</v>
      </c>
      <c r="E28" s="438">
        <v>1</v>
      </c>
      <c r="F28" s="439" t="s">
        <v>6975</v>
      </c>
      <c r="G28" s="440">
        <v>4</v>
      </c>
      <c r="H28" s="524">
        <v>0</v>
      </c>
      <c r="I28" s="525" t="s">
        <v>270</v>
      </c>
      <c r="J28" s="526">
        <v>0</v>
      </c>
      <c r="K28" s="438">
        <v>0</v>
      </c>
      <c r="L28" s="439" t="s">
        <v>270</v>
      </c>
      <c r="M28" s="440">
        <v>0</v>
      </c>
      <c r="N28" s="468">
        <v>4</v>
      </c>
      <c r="O28" s="468" t="s">
        <v>4815</v>
      </c>
      <c r="P28" s="469">
        <v>38</v>
      </c>
      <c r="Q28" s="438">
        <v>4</v>
      </c>
      <c r="R28" s="439" t="s">
        <v>4052</v>
      </c>
      <c r="S28" s="440">
        <v>124</v>
      </c>
      <c r="T28" s="264">
        <v>1</v>
      </c>
      <c r="U28" s="265" t="s">
        <v>1146</v>
      </c>
      <c r="V28" s="265">
        <v>46</v>
      </c>
      <c r="W28" s="141">
        <v>1</v>
      </c>
      <c r="X28" s="142" t="s">
        <v>374</v>
      </c>
      <c r="Y28" s="143">
        <v>4</v>
      </c>
      <c r="Z28" s="131">
        <v>4</v>
      </c>
      <c r="AA28" s="278" t="s">
        <v>1776</v>
      </c>
      <c r="AB28" s="132">
        <v>69</v>
      </c>
      <c r="AC28" s="306">
        <v>1</v>
      </c>
      <c r="AD28" s="307" t="s">
        <v>1016</v>
      </c>
      <c r="AE28" s="308">
        <v>84</v>
      </c>
      <c r="AF28" s="264">
        <v>3</v>
      </c>
      <c r="AG28" s="265" t="s">
        <v>283</v>
      </c>
      <c r="AH28" s="265">
        <v>308</v>
      </c>
      <c r="AI28" s="80">
        <v>2</v>
      </c>
      <c r="AJ28" s="81">
        <v>282450</v>
      </c>
      <c r="AK28" s="82">
        <v>144</v>
      </c>
      <c r="AL28" s="62">
        <v>3</v>
      </c>
      <c r="AM28" s="14">
        <v>271633</v>
      </c>
      <c r="AN28" s="63">
        <v>108</v>
      </c>
      <c r="AO28" s="80">
        <v>1</v>
      </c>
      <c r="AP28" s="81">
        <v>165000</v>
      </c>
      <c r="AQ28" s="82">
        <v>164</v>
      </c>
      <c r="AR28" s="62">
        <v>1</v>
      </c>
      <c r="AS28" s="14">
        <v>172000</v>
      </c>
      <c r="AT28" s="63">
        <v>159</v>
      </c>
      <c r="AU28" s="80">
        <v>3</v>
      </c>
      <c r="AV28" s="81">
        <v>185133</v>
      </c>
      <c r="AW28" s="82">
        <v>112</v>
      </c>
      <c r="AX28" s="62">
        <v>1</v>
      </c>
      <c r="AY28" s="14">
        <v>276000</v>
      </c>
      <c r="AZ28" s="63">
        <v>215</v>
      </c>
      <c r="BA28" s="77">
        <v>1</v>
      </c>
      <c r="BB28" s="78">
        <v>310000</v>
      </c>
      <c r="BC28" s="79">
        <v>356</v>
      </c>
      <c r="BD28" s="60">
        <v>1</v>
      </c>
      <c r="BE28" s="13">
        <v>320000</v>
      </c>
      <c r="BF28" s="61">
        <v>125</v>
      </c>
      <c r="BG28" s="141"/>
      <c r="BH28" s="142"/>
      <c r="BI28" s="143"/>
      <c r="BJ28" s="62"/>
      <c r="BL28" s="63"/>
      <c r="BM28" s="80"/>
      <c r="BN28" s="81"/>
      <c r="BO28" s="82"/>
      <c r="BP28" s="60"/>
      <c r="BQ28" s="13"/>
      <c r="BR28" s="61"/>
      <c r="BS28" s="80"/>
      <c r="BT28" s="81"/>
      <c r="BU28" s="82"/>
    </row>
    <row r="29" spans="1:73" x14ac:dyDescent="0.4">
      <c r="A29" t="s">
        <v>64</v>
      </c>
      <c r="B29" s="563">
        <v>0</v>
      </c>
      <c r="C29" s="586">
        <v>0</v>
      </c>
      <c r="D29" s="564">
        <v>0</v>
      </c>
      <c r="E29" s="438">
        <v>2</v>
      </c>
      <c r="F29" s="439" t="s">
        <v>6976</v>
      </c>
      <c r="G29" s="440">
        <v>14</v>
      </c>
      <c r="H29" s="524">
        <v>0</v>
      </c>
      <c r="I29" s="525" t="s">
        <v>270</v>
      </c>
      <c r="J29" s="526">
        <v>0</v>
      </c>
      <c r="K29" s="438">
        <v>3</v>
      </c>
      <c r="L29" s="439" t="s">
        <v>5550</v>
      </c>
      <c r="M29" s="440">
        <v>52</v>
      </c>
      <c r="N29" s="468">
        <v>3</v>
      </c>
      <c r="O29" s="468" t="s">
        <v>4816</v>
      </c>
      <c r="P29" s="469">
        <v>136</v>
      </c>
      <c r="Q29" s="438">
        <v>2</v>
      </c>
      <c r="R29" s="439" t="s">
        <v>4053</v>
      </c>
      <c r="S29" s="440">
        <v>69</v>
      </c>
      <c r="T29" s="264">
        <v>2</v>
      </c>
      <c r="U29" s="265" t="s">
        <v>3271</v>
      </c>
      <c r="V29" s="265">
        <v>69</v>
      </c>
      <c r="W29" s="141">
        <v>1</v>
      </c>
      <c r="X29" s="142" t="s">
        <v>373</v>
      </c>
      <c r="Y29" s="143">
        <v>126</v>
      </c>
      <c r="Z29" s="131">
        <v>2</v>
      </c>
      <c r="AA29" s="278" t="s">
        <v>1777</v>
      </c>
      <c r="AB29" s="132">
        <v>254</v>
      </c>
      <c r="AC29" s="306">
        <v>1</v>
      </c>
      <c r="AD29" s="307" t="s">
        <v>1017</v>
      </c>
      <c r="AE29" s="308">
        <v>92</v>
      </c>
      <c r="AF29" s="264">
        <v>2</v>
      </c>
      <c r="AG29" s="265" t="s">
        <v>284</v>
      </c>
      <c r="AH29" s="265">
        <v>143</v>
      </c>
      <c r="AI29" s="80">
        <v>4</v>
      </c>
      <c r="AJ29" s="81">
        <v>271250</v>
      </c>
      <c r="AK29" s="82">
        <v>240</v>
      </c>
      <c r="AL29" s="62">
        <v>3</v>
      </c>
      <c r="AM29" s="14">
        <v>219167</v>
      </c>
      <c r="AN29" s="63">
        <v>131</v>
      </c>
      <c r="AO29" s="80">
        <v>3</v>
      </c>
      <c r="AP29" s="81">
        <v>319000</v>
      </c>
      <c r="AQ29" s="82">
        <v>154</v>
      </c>
      <c r="AR29" s="62">
        <v>1</v>
      </c>
      <c r="AS29" s="14">
        <v>140000</v>
      </c>
      <c r="AT29" s="63">
        <v>395</v>
      </c>
      <c r="AU29" s="80">
        <v>0</v>
      </c>
      <c r="AV29" s="81"/>
      <c r="AW29" s="82"/>
      <c r="AX29" s="62">
        <v>2</v>
      </c>
      <c r="AY29" s="14">
        <v>228000</v>
      </c>
      <c r="AZ29" s="63">
        <v>287</v>
      </c>
      <c r="BA29" s="77">
        <v>1</v>
      </c>
      <c r="BB29" s="78">
        <v>235000</v>
      </c>
      <c r="BC29" s="79">
        <v>158</v>
      </c>
      <c r="BD29" s="62">
        <v>0</v>
      </c>
      <c r="BF29" s="63"/>
      <c r="BG29" s="141"/>
      <c r="BH29" s="142"/>
      <c r="BI29" s="143"/>
      <c r="BJ29" s="62"/>
      <c r="BL29" s="63"/>
      <c r="BM29" s="80"/>
      <c r="BN29" s="81"/>
      <c r="BO29" s="82"/>
      <c r="BP29" s="60"/>
      <c r="BQ29" s="13"/>
      <c r="BR29" s="61"/>
      <c r="BS29" s="80"/>
      <c r="BT29" s="81"/>
      <c r="BU29" s="82"/>
    </row>
    <row r="30" spans="1:73" x14ac:dyDescent="0.4">
      <c r="A30" t="s">
        <v>213</v>
      </c>
      <c r="B30" s="563">
        <v>16</v>
      </c>
      <c r="C30" s="586">
        <v>278525</v>
      </c>
      <c r="D30" s="564">
        <v>32</v>
      </c>
      <c r="E30" s="438">
        <v>14</v>
      </c>
      <c r="F30" s="439" t="s">
        <v>6977</v>
      </c>
      <c r="G30" s="440">
        <v>71</v>
      </c>
      <c r="H30" s="524">
        <v>23</v>
      </c>
      <c r="I30" s="525" t="s">
        <v>6286</v>
      </c>
      <c r="J30" s="526">
        <v>32</v>
      </c>
      <c r="K30" s="438">
        <v>26</v>
      </c>
      <c r="L30" s="439" t="s">
        <v>5551</v>
      </c>
      <c r="M30" s="440">
        <v>49</v>
      </c>
      <c r="N30" s="468">
        <v>22</v>
      </c>
      <c r="O30" s="468" t="s">
        <v>2706</v>
      </c>
      <c r="P30" s="469">
        <v>27</v>
      </c>
      <c r="Q30" s="438">
        <v>24</v>
      </c>
      <c r="R30" s="439" t="s">
        <v>4054</v>
      </c>
      <c r="S30" s="440">
        <v>78</v>
      </c>
      <c r="T30" s="264">
        <v>22</v>
      </c>
      <c r="U30" s="265" t="s">
        <v>3272</v>
      </c>
      <c r="V30" s="265">
        <v>156</v>
      </c>
      <c r="W30" s="141">
        <v>21</v>
      </c>
      <c r="X30" s="142" t="s">
        <v>2526</v>
      </c>
      <c r="Y30" s="143">
        <v>82</v>
      </c>
      <c r="Z30" s="131">
        <v>26</v>
      </c>
      <c r="AA30" s="278" t="s">
        <v>1778</v>
      </c>
      <c r="AB30" s="132">
        <v>92</v>
      </c>
      <c r="AC30" s="306">
        <v>30</v>
      </c>
      <c r="AD30" s="307" t="s">
        <v>1018</v>
      </c>
      <c r="AE30" s="308">
        <v>144</v>
      </c>
      <c r="AF30" s="264">
        <v>23</v>
      </c>
      <c r="AG30" s="265" t="s">
        <v>285</v>
      </c>
      <c r="AH30" s="265">
        <v>186</v>
      </c>
      <c r="AI30" s="80">
        <v>15</v>
      </c>
      <c r="AJ30" s="81">
        <v>148080</v>
      </c>
      <c r="AK30" s="82">
        <v>157</v>
      </c>
      <c r="AL30" s="62">
        <v>14</v>
      </c>
      <c r="AM30" s="14">
        <v>134636</v>
      </c>
      <c r="AN30" s="63">
        <v>112</v>
      </c>
      <c r="AO30" s="80">
        <v>15</v>
      </c>
      <c r="AP30" s="81">
        <v>137720</v>
      </c>
      <c r="AQ30" s="82">
        <v>193</v>
      </c>
      <c r="AR30" s="62">
        <v>13</v>
      </c>
      <c r="AS30" s="14">
        <v>118088</v>
      </c>
      <c r="AT30" s="63">
        <v>151</v>
      </c>
      <c r="AU30" s="80">
        <v>15</v>
      </c>
      <c r="AV30" s="81">
        <v>134581</v>
      </c>
      <c r="AW30" s="82">
        <v>155</v>
      </c>
      <c r="AX30" s="62">
        <v>14</v>
      </c>
      <c r="AY30" s="14">
        <v>147807</v>
      </c>
      <c r="AZ30" s="63">
        <v>128</v>
      </c>
      <c r="BA30" s="77">
        <v>20</v>
      </c>
      <c r="BB30" s="78">
        <v>160790</v>
      </c>
      <c r="BC30" s="79">
        <v>107</v>
      </c>
      <c r="BD30" s="60">
        <v>35</v>
      </c>
      <c r="BE30" s="13">
        <v>169081</v>
      </c>
      <c r="BF30" s="61">
        <v>134</v>
      </c>
      <c r="BG30" s="141"/>
      <c r="BH30" s="142"/>
      <c r="BI30" s="143"/>
      <c r="BJ30" s="62"/>
      <c r="BL30" s="63"/>
      <c r="BM30" s="80"/>
      <c r="BN30" s="81"/>
      <c r="BO30" s="82"/>
      <c r="BP30" s="60"/>
      <c r="BQ30" s="13"/>
      <c r="BR30" s="61"/>
      <c r="BS30" s="80"/>
      <c r="BT30" s="81"/>
      <c r="BU30" s="82"/>
    </row>
    <row r="31" spans="1:73" x14ac:dyDescent="0.4">
      <c r="A31" t="s">
        <v>199</v>
      </c>
      <c r="B31" s="563">
        <v>0</v>
      </c>
      <c r="C31" s="586">
        <v>0</v>
      </c>
      <c r="D31" s="564">
        <v>0</v>
      </c>
      <c r="E31" s="438">
        <v>1</v>
      </c>
      <c r="F31" s="439" t="s">
        <v>1106</v>
      </c>
      <c r="G31" s="440">
        <v>67</v>
      </c>
      <c r="H31" s="524">
        <v>1</v>
      </c>
      <c r="I31" s="525" t="s">
        <v>6287</v>
      </c>
      <c r="J31" s="526">
        <v>17</v>
      </c>
      <c r="K31" s="438">
        <v>2</v>
      </c>
      <c r="L31" s="439" t="s">
        <v>2587</v>
      </c>
      <c r="M31" s="440">
        <v>7</v>
      </c>
      <c r="N31" s="468">
        <v>1</v>
      </c>
      <c r="O31" s="468" t="s">
        <v>1053</v>
      </c>
      <c r="P31" s="469">
        <v>122</v>
      </c>
      <c r="Q31" s="438">
        <v>2</v>
      </c>
      <c r="R31" s="439" t="s">
        <v>1045</v>
      </c>
      <c r="S31" s="440">
        <v>105</v>
      </c>
      <c r="T31" s="264">
        <v>1</v>
      </c>
      <c r="U31" s="265" t="s">
        <v>3273</v>
      </c>
      <c r="V31" s="265">
        <v>4</v>
      </c>
      <c r="W31" s="141">
        <v>0</v>
      </c>
      <c r="X31" s="142" t="s">
        <v>270</v>
      </c>
      <c r="Y31" s="143">
        <v>0</v>
      </c>
      <c r="Z31" s="131">
        <v>1</v>
      </c>
      <c r="AA31" s="278" t="s">
        <v>1779</v>
      </c>
      <c r="AB31" s="132">
        <v>159</v>
      </c>
      <c r="AC31" s="306">
        <v>2</v>
      </c>
      <c r="AD31" s="307" t="s">
        <v>1019</v>
      </c>
      <c r="AE31" s="308">
        <v>107</v>
      </c>
      <c r="AF31" s="264">
        <v>0</v>
      </c>
      <c r="AG31" s="265" t="s">
        <v>270</v>
      </c>
      <c r="AH31" s="265">
        <v>0</v>
      </c>
      <c r="AI31" s="80">
        <v>0</v>
      </c>
      <c r="AJ31" s="81">
        <v>0</v>
      </c>
      <c r="AK31" s="82">
        <v>0</v>
      </c>
      <c r="AL31" s="62">
        <v>1</v>
      </c>
      <c r="AM31" s="14">
        <v>135000</v>
      </c>
      <c r="AN31" s="63">
        <v>227</v>
      </c>
      <c r="AO31" s="80">
        <v>1</v>
      </c>
      <c r="AP31" s="81">
        <v>100212</v>
      </c>
      <c r="AQ31" s="82">
        <v>158</v>
      </c>
      <c r="AR31" s="62">
        <v>0</v>
      </c>
      <c r="AT31" s="63"/>
      <c r="AU31" s="80">
        <v>2</v>
      </c>
      <c r="AV31" s="81">
        <v>125700</v>
      </c>
      <c r="AW31" s="82">
        <v>121</v>
      </c>
      <c r="AX31" s="62">
        <v>0</v>
      </c>
      <c r="AY31" s="14"/>
      <c r="AZ31" s="63"/>
      <c r="BA31" s="77">
        <v>2</v>
      </c>
      <c r="BB31" s="78">
        <v>210000</v>
      </c>
      <c r="BC31" s="79">
        <v>56</v>
      </c>
      <c r="BD31" s="60">
        <v>1</v>
      </c>
      <c r="BE31" s="13">
        <v>175000</v>
      </c>
      <c r="BF31" s="61">
        <v>64</v>
      </c>
      <c r="BG31" s="141"/>
      <c r="BH31" s="142"/>
      <c r="BI31" s="143"/>
      <c r="BJ31" s="62"/>
      <c r="BL31" s="63"/>
      <c r="BM31" s="80"/>
      <c r="BN31" s="81"/>
      <c r="BO31" s="82"/>
      <c r="BP31" s="60"/>
      <c r="BQ31" s="13"/>
      <c r="BR31" s="61"/>
      <c r="BS31" s="80"/>
      <c r="BT31" s="81"/>
      <c r="BU31" s="82"/>
    </row>
    <row r="32" spans="1:73" x14ac:dyDescent="0.4">
      <c r="A32" t="s">
        <v>200</v>
      </c>
      <c r="B32" s="563">
        <v>9</v>
      </c>
      <c r="C32" s="586">
        <v>433111</v>
      </c>
      <c r="D32" s="564">
        <v>29</v>
      </c>
      <c r="E32" s="438">
        <v>6</v>
      </c>
      <c r="F32" s="439" t="s">
        <v>6978</v>
      </c>
      <c r="G32" s="440">
        <v>34</v>
      </c>
      <c r="H32" s="524">
        <v>4</v>
      </c>
      <c r="I32" s="525" t="s">
        <v>6288</v>
      </c>
      <c r="J32" s="526">
        <v>3</v>
      </c>
      <c r="K32" s="438">
        <v>11</v>
      </c>
      <c r="L32" s="439" t="s">
        <v>5552</v>
      </c>
      <c r="M32" s="440">
        <v>36</v>
      </c>
      <c r="N32" s="468">
        <v>9</v>
      </c>
      <c r="O32" s="468" t="s">
        <v>4817</v>
      </c>
      <c r="P32" s="469">
        <v>26</v>
      </c>
      <c r="Q32" s="438">
        <v>13</v>
      </c>
      <c r="R32" s="439" t="s">
        <v>4055</v>
      </c>
      <c r="S32" s="440">
        <v>60</v>
      </c>
      <c r="T32" s="264">
        <v>10</v>
      </c>
      <c r="U32" s="265" t="s">
        <v>3274</v>
      </c>
      <c r="V32" s="265">
        <v>59</v>
      </c>
      <c r="W32" s="141">
        <v>14</v>
      </c>
      <c r="X32" s="142" t="s">
        <v>2527</v>
      </c>
      <c r="Y32" s="143">
        <v>61</v>
      </c>
      <c r="Z32" s="131">
        <v>14</v>
      </c>
      <c r="AA32" s="278" t="s">
        <v>1780</v>
      </c>
      <c r="AB32" s="132">
        <v>112</v>
      </c>
      <c r="AC32" s="306">
        <v>11</v>
      </c>
      <c r="AD32" s="307" t="s">
        <v>1020</v>
      </c>
      <c r="AE32" s="308">
        <v>104</v>
      </c>
      <c r="AF32" s="264">
        <v>5</v>
      </c>
      <c r="AG32" s="265" t="s">
        <v>286</v>
      </c>
      <c r="AH32" s="265">
        <v>159</v>
      </c>
      <c r="AI32" s="80">
        <v>9</v>
      </c>
      <c r="AJ32" s="81">
        <v>213489</v>
      </c>
      <c r="AK32" s="82">
        <v>84</v>
      </c>
      <c r="AL32" s="62">
        <v>16</v>
      </c>
      <c r="AM32" s="14">
        <v>246550</v>
      </c>
      <c r="AN32" s="63">
        <v>148</v>
      </c>
      <c r="AO32" s="80">
        <v>10</v>
      </c>
      <c r="AP32" s="81">
        <v>198872</v>
      </c>
      <c r="AQ32" s="82">
        <v>102</v>
      </c>
      <c r="AR32" s="62">
        <v>10</v>
      </c>
      <c r="AS32" s="14">
        <v>194147</v>
      </c>
      <c r="AT32" s="63">
        <v>114</v>
      </c>
      <c r="AU32" s="80">
        <v>11</v>
      </c>
      <c r="AV32" s="81">
        <v>243259</v>
      </c>
      <c r="AW32" s="82">
        <v>115</v>
      </c>
      <c r="AX32" s="62">
        <v>8</v>
      </c>
      <c r="AY32" s="14">
        <v>205222</v>
      </c>
      <c r="AZ32" s="63">
        <v>137</v>
      </c>
      <c r="BA32" s="77">
        <v>8</v>
      </c>
      <c r="BB32" s="78">
        <v>188127</v>
      </c>
      <c r="BC32" s="79">
        <v>320</v>
      </c>
      <c r="BD32" s="60">
        <v>17</v>
      </c>
      <c r="BE32" s="13">
        <v>229471</v>
      </c>
      <c r="BF32" s="61">
        <v>114</v>
      </c>
      <c r="BG32" s="141"/>
      <c r="BH32" s="142"/>
      <c r="BI32" s="143"/>
      <c r="BJ32" s="62"/>
      <c r="BL32" s="63"/>
      <c r="BM32" s="80"/>
      <c r="BN32" s="81"/>
      <c r="BO32" s="82"/>
      <c r="BP32" s="60"/>
      <c r="BQ32" s="13"/>
      <c r="BR32" s="61"/>
      <c r="BS32" s="80"/>
      <c r="BT32" s="81"/>
      <c r="BU32" s="82"/>
    </row>
    <row r="33" spans="1:73" x14ac:dyDescent="0.4">
      <c r="A33" t="s">
        <v>201</v>
      </c>
      <c r="B33" s="563">
        <v>17</v>
      </c>
      <c r="C33" s="586">
        <v>311242</v>
      </c>
      <c r="D33" s="564">
        <v>59</v>
      </c>
      <c r="E33" s="438">
        <v>17</v>
      </c>
      <c r="F33" s="439" t="s">
        <v>6979</v>
      </c>
      <c r="G33" s="440">
        <v>47</v>
      </c>
      <c r="H33" s="524">
        <v>16</v>
      </c>
      <c r="I33" s="525" t="s">
        <v>6289</v>
      </c>
      <c r="J33" s="526">
        <v>69</v>
      </c>
      <c r="K33" s="438">
        <v>18</v>
      </c>
      <c r="L33" s="439" t="s">
        <v>5553</v>
      </c>
      <c r="M33" s="440">
        <v>39</v>
      </c>
      <c r="N33" s="468">
        <v>13</v>
      </c>
      <c r="O33" s="468" t="s">
        <v>4818</v>
      </c>
      <c r="P33" s="469">
        <v>16</v>
      </c>
      <c r="Q33" s="438">
        <v>20</v>
      </c>
      <c r="R33" s="439" t="s">
        <v>4056</v>
      </c>
      <c r="S33" s="440">
        <v>56</v>
      </c>
      <c r="T33" s="264">
        <v>15</v>
      </c>
      <c r="U33" s="265" t="s">
        <v>3275</v>
      </c>
      <c r="V33" s="265">
        <v>95</v>
      </c>
      <c r="W33" s="141">
        <v>19</v>
      </c>
      <c r="X33" s="142" t="s">
        <v>2528</v>
      </c>
      <c r="Y33" s="143">
        <v>58</v>
      </c>
      <c r="Z33" s="131">
        <v>15</v>
      </c>
      <c r="AA33" s="278" t="s">
        <v>1781</v>
      </c>
      <c r="AB33" s="132">
        <v>186</v>
      </c>
      <c r="AC33" s="306">
        <v>23</v>
      </c>
      <c r="AD33" s="307" t="s">
        <v>1021</v>
      </c>
      <c r="AE33" s="308">
        <v>224</v>
      </c>
      <c r="AF33" s="264">
        <v>16</v>
      </c>
      <c r="AG33" s="265" t="s">
        <v>287</v>
      </c>
      <c r="AH33" s="265">
        <v>166</v>
      </c>
      <c r="AI33" s="80">
        <v>12</v>
      </c>
      <c r="AJ33" s="81">
        <v>122733</v>
      </c>
      <c r="AK33" s="82">
        <v>163</v>
      </c>
      <c r="AL33" s="62">
        <v>11</v>
      </c>
      <c r="AM33" s="14">
        <v>92627</v>
      </c>
      <c r="AN33" s="63">
        <v>124</v>
      </c>
      <c r="AO33" s="80">
        <v>9</v>
      </c>
      <c r="AP33" s="81">
        <v>304033</v>
      </c>
      <c r="AQ33" s="82">
        <v>193</v>
      </c>
      <c r="AR33" s="62">
        <v>9</v>
      </c>
      <c r="AS33" s="14">
        <v>125778</v>
      </c>
      <c r="AT33" s="63">
        <v>135</v>
      </c>
      <c r="AU33" s="80">
        <v>13</v>
      </c>
      <c r="AV33" s="81">
        <v>141415</v>
      </c>
      <c r="AW33" s="82">
        <v>141</v>
      </c>
      <c r="AX33" s="62">
        <v>20</v>
      </c>
      <c r="AY33" s="14">
        <v>145295</v>
      </c>
      <c r="AZ33" s="63">
        <v>73</v>
      </c>
      <c r="BA33" s="77">
        <v>7</v>
      </c>
      <c r="BB33" s="78">
        <v>133643</v>
      </c>
      <c r="BC33" s="79">
        <v>143</v>
      </c>
      <c r="BD33" s="60">
        <v>14</v>
      </c>
      <c r="BE33" s="13">
        <v>174386</v>
      </c>
      <c r="BF33" s="61">
        <v>124</v>
      </c>
      <c r="BG33" s="141"/>
      <c r="BH33" s="142"/>
      <c r="BI33" s="143"/>
      <c r="BJ33" s="62"/>
      <c r="BL33" s="63"/>
      <c r="BM33" s="80"/>
      <c r="BN33" s="81"/>
      <c r="BO33" s="82"/>
      <c r="BP33" s="60"/>
      <c r="BQ33" s="13"/>
      <c r="BR33" s="61"/>
      <c r="BS33" s="80"/>
      <c r="BT33" s="81"/>
      <c r="BU33" s="82"/>
    </row>
    <row r="34" spans="1:73" x14ac:dyDescent="0.4">
      <c r="A34" t="s">
        <v>212</v>
      </c>
      <c r="B34" s="563">
        <v>8</v>
      </c>
      <c r="C34" s="586" t="s">
        <v>7656</v>
      </c>
      <c r="D34" s="564">
        <v>45</v>
      </c>
      <c r="E34" s="438">
        <v>6</v>
      </c>
      <c r="F34" s="439" t="s">
        <v>6980</v>
      </c>
      <c r="G34" s="440">
        <v>35</v>
      </c>
      <c r="H34" s="524">
        <v>4</v>
      </c>
      <c r="I34" s="525" t="s">
        <v>6290</v>
      </c>
      <c r="J34" s="526">
        <v>66</v>
      </c>
      <c r="K34" s="438">
        <v>7</v>
      </c>
      <c r="L34" s="439" t="s">
        <v>5554</v>
      </c>
      <c r="M34" s="440">
        <v>55</v>
      </c>
      <c r="N34" s="468">
        <v>8</v>
      </c>
      <c r="O34" s="468" t="s">
        <v>4819</v>
      </c>
      <c r="P34" s="469">
        <v>61</v>
      </c>
      <c r="Q34" s="438">
        <v>8</v>
      </c>
      <c r="R34" s="439" t="s">
        <v>4057</v>
      </c>
      <c r="S34" s="440">
        <v>41</v>
      </c>
      <c r="T34" s="264">
        <v>3</v>
      </c>
      <c r="U34" s="265" t="s">
        <v>3276</v>
      </c>
      <c r="V34" s="265">
        <v>125</v>
      </c>
      <c r="W34" s="141">
        <v>11</v>
      </c>
      <c r="X34" s="142" t="s">
        <v>2529</v>
      </c>
      <c r="Y34" s="143">
        <v>65</v>
      </c>
      <c r="Z34" s="131">
        <v>8</v>
      </c>
      <c r="AA34" s="278" t="s">
        <v>1782</v>
      </c>
      <c r="AB34" s="132">
        <v>58</v>
      </c>
      <c r="AC34" s="306">
        <v>7</v>
      </c>
      <c r="AD34" s="307" t="s">
        <v>1022</v>
      </c>
      <c r="AE34" s="308">
        <v>122</v>
      </c>
      <c r="AF34" s="264">
        <v>11</v>
      </c>
      <c r="AG34" s="265" t="s">
        <v>288</v>
      </c>
      <c r="AH34" s="265">
        <v>131</v>
      </c>
      <c r="AI34" s="80">
        <v>8</v>
      </c>
      <c r="AJ34" s="81">
        <v>193931</v>
      </c>
      <c r="AK34" s="82">
        <v>103</v>
      </c>
      <c r="AL34" s="62">
        <v>12</v>
      </c>
      <c r="AM34" s="14">
        <v>182058</v>
      </c>
      <c r="AN34" s="63">
        <v>195</v>
      </c>
      <c r="AO34" s="80">
        <v>6</v>
      </c>
      <c r="AP34" s="81">
        <v>173817</v>
      </c>
      <c r="AQ34" s="82">
        <v>126</v>
      </c>
      <c r="AR34" s="62">
        <v>4</v>
      </c>
      <c r="AS34" s="14">
        <v>154975</v>
      </c>
      <c r="AT34" s="63">
        <v>150</v>
      </c>
      <c r="AU34" s="80">
        <v>9</v>
      </c>
      <c r="AV34" s="81">
        <v>188522</v>
      </c>
      <c r="AW34" s="82">
        <v>106</v>
      </c>
      <c r="AX34" s="62">
        <v>5</v>
      </c>
      <c r="AY34" s="14">
        <v>152680</v>
      </c>
      <c r="AZ34" s="63">
        <v>102</v>
      </c>
      <c r="BA34" s="77">
        <v>8</v>
      </c>
      <c r="BB34" s="78">
        <v>211350</v>
      </c>
      <c r="BC34" s="79">
        <v>91</v>
      </c>
      <c r="BD34" s="60">
        <v>14</v>
      </c>
      <c r="BE34" s="13">
        <v>199914</v>
      </c>
      <c r="BF34" s="61">
        <v>148</v>
      </c>
      <c r="BG34" s="141"/>
      <c r="BH34" s="142"/>
      <c r="BI34" s="143"/>
      <c r="BJ34" s="62"/>
      <c r="BL34" s="63"/>
      <c r="BM34" s="80"/>
      <c r="BN34" s="81"/>
      <c r="BO34" s="82"/>
      <c r="BP34" s="60"/>
      <c r="BQ34" s="13"/>
      <c r="BR34" s="61"/>
      <c r="BS34" s="80"/>
      <c r="BT34" s="81"/>
      <c r="BU34" s="82"/>
    </row>
    <row r="35" spans="1:73" x14ac:dyDescent="0.4">
      <c r="A35" t="s">
        <v>202</v>
      </c>
      <c r="B35" s="563">
        <v>2</v>
      </c>
      <c r="C35" s="586" t="s">
        <v>7657</v>
      </c>
      <c r="D35" s="564">
        <v>83</v>
      </c>
      <c r="E35" s="438">
        <v>5</v>
      </c>
      <c r="F35" s="439" t="s">
        <v>2720</v>
      </c>
      <c r="G35" s="440">
        <v>83</v>
      </c>
      <c r="H35" s="524">
        <v>5</v>
      </c>
      <c r="I35" s="525" t="s">
        <v>6291</v>
      </c>
      <c r="J35" s="526">
        <v>54</v>
      </c>
      <c r="K35" s="438">
        <v>5</v>
      </c>
      <c r="L35" s="439" t="s">
        <v>5555</v>
      </c>
      <c r="M35" s="440">
        <v>50</v>
      </c>
      <c r="N35" s="468">
        <v>2</v>
      </c>
      <c r="O35" s="468" t="s">
        <v>4820</v>
      </c>
      <c r="P35" s="469">
        <v>42</v>
      </c>
      <c r="Q35" s="438">
        <v>7</v>
      </c>
      <c r="R35" s="439" t="s">
        <v>4058</v>
      </c>
      <c r="S35" s="440">
        <v>132</v>
      </c>
      <c r="T35" s="264">
        <v>2</v>
      </c>
      <c r="U35" s="265" t="s">
        <v>452</v>
      </c>
      <c r="V35" s="265">
        <v>35</v>
      </c>
      <c r="W35" s="141">
        <v>3</v>
      </c>
      <c r="X35" s="142" t="s">
        <v>2530</v>
      </c>
      <c r="Y35" s="143">
        <v>89</v>
      </c>
      <c r="Z35" s="131">
        <v>6</v>
      </c>
      <c r="AA35" s="278" t="s">
        <v>269</v>
      </c>
      <c r="AB35" s="132">
        <v>60</v>
      </c>
      <c r="AC35" s="306">
        <v>4</v>
      </c>
      <c r="AD35" s="307" t="s">
        <v>1023</v>
      </c>
      <c r="AE35" s="308">
        <v>129</v>
      </c>
      <c r="AF35" s="264">
        <v>4</v>
      </c>
      <c r="AG35" s="265" t="s">
        <v>289</v>
      </c>
      <c r="AH35" s="265">
        <v>338</v>
      </c>
      <c r="AI35" s="80">
        <v>6</v>
      </c>
      <c r="AJ35" s="81">
        <v>297917</v>
      </c>
      <c r="AK35" s="82">
        <v>144</v>
      </c>
      <c r="AL35" s="62">
        <v>7</v>
      </c>
      <c r="AM35" s="14">
        <v>207414</v>
      </c>
      <c r="AN35" s="63">
        <v>128</v>
      </c>
      <c r="AO35" s="80">
        <v>3</v>
      </c>
      <c r="AP35" s="81">
        <v>238000</v>
      </c>
      <c r="AQ35" s="82">
        <v>285</v>
      </c>
      <c r="AR35" s="62">
        <v>2</v>
      </c>
      <c r="AS35" s="14">
        <v>192500</v>
      </c>
      <c r="AT35" s="63">
        <v>83</v>
      </c>
      <c r="AU35" s="80">
        <v>1</v>
      </c>
      <c r="AV35" s="81">
        <v>189000</v>
      </c>
      <c r="AW35" s="82">
        <v>194</v>
      </c>
      <c r="AX35" s="62">
        <v>5</v>
      </c>
      <c r="AY35" s="14">
        <v>196800</v>
      </c>
      <c r="AZ35" s="63">
        <v>170</v>
      </c>
      <c r="BA35" s="77">
        <v>2</v>
      </c>
      <c r="BB35" s="78">
        <v>277450</v>
      </c>
      <c r="BC35" s="79">
        <v>363</v>
      </c>
      <c r="BD35" s="60">
        <v>4</v>
      </c>
      <c r="BE35" s="13">
        <v>255725</v>
      </c>
      <c r="BF35" s="61">
        <v>186</v>
      </c>
      <c r="BG35" s="141"/>
      <c r="BH35" s="142"/>
      <c r="BI35" s="143"/>
      <c r="BJ35" s="62"/>
      <c r="BL35" s="63"/>
      <c r="BM35" s="80"/>
      <c r="BN35" s="81"/>
      <c r="BO35" s="82"/>
      <c r="BP35" s="60"/>
      <c r="BQ35" s="13"/>
      <c r="BR35" s="61"/>
      <c r="BS35" s="80"/>
      <c r="BT35" s="81"/>
      <c r="BU35" s="82"/>
    </row>
    <row r="36" spans="1:73" x14ac:dyDescent="0.4">
      <c r="A36" t="s">
        <v>203</v>
      </c>
      <c r="B36" s="563">
        <v>19</v>
      </c>
      <c r="C36" s="586" t="s">
        <v>7658</v>
      </c>
      <c r="D36" s="564">
        <v>42</v>
      </c>
      <c r="E36" s="438">
        <v>17</v>
      </c>
      <c r="F36" s="439" t="s">
        <v>6981</v>
      </c>
      <c r="G36" s="440">
        <v>119</v>
      </c>
      <c r="H36" s="524">
        <v>10</v>
      </c>
      <c r="I36" s="525" t="s">
        <v>6292</v>
      </c>
      <c r="J36" s="526">
        <v>63</v>
      </c>
      <c r="K36" s="438">
        <v>12</v>
      </c>
      <c r="L36" s="439" t="s">
        <v>5556</v>
      </c>
      <c r="M36" s="440">
        <v>85</v>
      </c>
      <c r="N36" s="468">
        <v>20</v>
      </c>
      <c r="O36" s="468" t="s">
        <v>4821</v>
      </c>
      <c r="P36" s="469">
        <v>83</v>
      </c>
      <c r="Q36" s="438">
        <v>14</v>
      </c>
      <c r="R36" s="439" t="s">
        <v>4059</v>
      </c>
      <c r="S36" s="440">
        <v>54</v>
      </c>
      <c r="T36" s="264">
        <v>15</v>
      </c>
      <c r="U36" s="265" t="s">
        <v>3277</v>
      </c>
      <c r="V36" s="265">
        <v>166</v>
      </c>
      <c r="W36" s="141">
        <v>18</v>
      </c>
      <c r="X36" s="142" t="s">
        <v>2531</v>
      </c>
      <c r="Y36" s="143">
        <v>135</v>
      </c>
      <c r="Z36" s="131">
        <v>14</v>
      </c>
      <c r="AA36" s="278" t="s">
        <v>1783</v>
      </c>
      <c r="AB36" s="132">
        <v>110</v>
      </c>
      <c r="AC36" s="306">
        <v>15</v>
      </c>
      <c r="AD36" s="307" t="s">
        <v>1024</v>
      </c>
      <c r="AE36" s="308">
        <v>176</v>
      </c>
      <c r="AF36" s="264">
        <v>17</v>
      </c>
      <c r="AG36" s="265" t="s">
        <v>290</v>
      </c>
      <c r="AH36" s="265">
        <v>223</v>
      </c>
      <c r="AI36" s="80">
        <v>10</v>
      </c>
      <c r="AJ36" s="81">
        <v>174045</v>
      </c>
      <c r="AK36" s="82">
        <v>97</v>
      </c>
      <c r="AL36" s="62">
        <v>13</v>
      </c>
      <c r="AM36" s="14">
        <v>149338</v>
      </c>
      <c r="AN36" s="63">
        <v>131</v>
      </c>
      <c r="AO36" s="80">
        <v>7</v>
      </c>
      <c r="AP36" s="81">
        <v>214429</v>
      </c>
      <c r="AQ36" s="82">
        <v>247</v>
      </c>
      <c r="AR36" s="62">
        <v>15</v>
      </c>
      <c r="AS36" s="14">
        <v>193410</v>
      </c>
      <c r="AT36" s="63">
        <v>204</v>
      </c>
      <c r="AU36" s="80">
        <v>8</v>
      </c>
      <c r="AV36" s="81">
        <v>202507</v>
      </c>
      <c r="AW36" s="82">
        <v>180</v>
      </c>
      <c r="AX36" s="62">
        <v>10</v>
      </c>
      <c r="AY36" s="14">
        <v>187121</v>
      </c>
      <c r="AZ36" s="63">
        <v>114</v>
      </c>
      <c r="BA36" s="77">
        <v>9</v>
      </c>
      <c r="BB36" s="78">
        <v>191122</v>
      </c>
      <c r="BC36" s="79">
        <v>137</v>
      </c>
      <c r="BD36" s="60">
        <v>8</v>
      </c>
      <c r="BE36" s="13">
        <v>265638</v>
      </c>
      <c r="BF36" s="61">
        <v>150</v>
      </c>
      <c r="BG36" s="141"/>
      <c r="BH36" s="142"/>
      <c r="BI36" s="143"/>
      <c r="BJ36" s="62"/>
      <c r="BL36" s="63"/>
      <c r="BM36" s="80"/>
      <c r="BN36" s="81"/>
      <c r="BO36" s="82"/>
      <c r="BP36" s="60"/>
      <c r="BQ36" s="13"/>
      <c r="BR36" s="61"/>
      <c r="BS36" s="80"/>
      <c r="BT36" s="81"/>
      <c r="BU36" s="82"/>
    </row>
    <row r="37" spans="1:73" x14ac:dyDescent="0.4">
      <c r="A37" t="s">
        <v>204</v>
      </c>
      <c r="B37" s="563">
        <v>1</v>
      </c>
      <c r="C37" s="586" t="s">
        <v>7659</v>
      </c>
      <c r="D37" s="564">
        <v>90</v>
      </c>
      <c r="E37" s="438">
        <v>0</v>
      </c>
      <c r="F37" s="439" t="s">
        <v>270</v>
      </c>
      <c r="G37" s="440">
        <v>0</v>
      </c>
      <c r="H37" s="524">
        <v>2</v>
      </c>
      <c r="I37" s="525" t="s">
        <v>6293</v>
      </c>
      <c r="J37" s="526">
        <v>11</v>
      </c>
      <c r="K37" s="438">
        <v>2</v>
      </c>
      <c r="L37" s="439" t="s">
        <v>5557</v>
      </c>
      <c r="M37" s="440">
        <v>157</v>
      </c>
      <c r="N37" s="468">
        <v>1</v>
      </c>
      <c r="O37" s="468" t="s">
        <v>2189</v>
      </c>
      <c r="P37" s="469">
        <v>17</v>
      </c>
      <c r="Q37" s="438">
        <v>0</v>
      </c>
      <c r="R37" s="439" t="s">
        <v>270</v>
      </c>
      <c r="S37" s="440">
        <v>0</v>
      </c>
      <c r="T37" s="264">
        <v>1</v>
      </c>
      <c r="U37" s="265" t="s">
        <v>373</v>
      </c>
      <c r="V37" s="265">
        <v>49</v>
      </c>
      <c r="W37" s="141">
        <v>0</v>
      </c>
      <c r="X37" s="142" t="s">
        <v>270</v>
      </c>
      <c r="Y37" s="143">
        <v>0</v>
      </c>
      <c r="Z37" s="131">
        <v>2</v>
      </c>
      <c r="AA37" s="278" t="s">
        <v>1784</v>
      </c>
      <c r="AB37" s="132">
        <v>43</v>
      </c>
      <c r="AC37" s="306">
        <v>2</v>
      </c>
      <c r="AD37" s="307" t="s">
        <v>1025</v>
      </c>
      <c r="AE37" s="308">
        <v>206</v>
      </c>
      <c r="AF37" s="264">
        <v>0</v>
      </c>
      <c r="AG37" s="265" t="s">
        <v>270</v>
      </c>
      <c r="AH37" s="265">
        <v>0</v>
      </c>
      <c r="AI37" s="80">
        <v>0</v>
      </c>
      <c r="AJ37" s="81">
        <v>0</v>
      </c>
      <c r="AK37" s="82">
        <v>0</v>
      </c>
      <c r="AL37" s="62">
        <v>2</v>
      </c>
      <c r="AM37" s="14">
        <v>93500</v>
      </c>
      <c r="AN37" s="63">
        <v>146</v>
      </c>
      <c r="AO37" s="80">
        <v>1</v>
      </c>
      <c r="AP37" s="81">
        <v>90000</v>
      </c>
      <c r="AQ37" s="82">
        <v>4</v>
      </c>
      <c r="AR37" s="62">
        <v>2</v>
      </c>
      <c r="AS37" s="14">
        <v>240500</v>
      </c>
      <c r="AT37" s="63">
        <v>303</v>
      </c>
      <c r="AU37" s="80">
        <v>0</v>
      </c>
      <c r="AV37" s="81"/>
      <c r="AW37" s="82"/>
      <c r="AX37" s="62">
        <v>0</v>
      </c>
      <c r="AY37" s="14"/>
      <c r="AZ37" s="63"/>
      <c r="BA37" s="77">
        <v>1</v>
      </c>
      <c r="BB37" s="78">
        <v>76150</v>
      </c>
      <c r="BC37" s="79">
        <v>44</v>
      </c>
      <c r="BD37" s="62">
        <v>0</v>
      </c>
      <c r="BF37" s="63"/>
      <c r="BG37" s="141"/>
      <c r="BH37" s="142"/>
      <c r="BI37" s="143"/>
      <c r="BJ37" s="62"/>
      <c r="BL37" s="63"/>
      <c r="BM37" s="80"/>
      <c r="BN37" s="81"/>
      <c r="BO37" s="82"/>
      <c r="BP37" s="60"/>
      <c r="BQ37" s="13"/>
      <c r="BR37" s="61"/>
      <c r="BS37" s="80"/>
      <c r="BT37" s="81"/>
      <c r="BU37" s="82"/>
    </row>
    <row r="38" spans="1:73" x14ac:dyDescent="0.4">
      <c r="A38" t="s">
        <v>205</v>
      </c>
      <c r="B38" s="563">
        <v>0</v>
      </c>
      <c r="C38" s="586">
        <v>0</v>
      </c>
      <c r="D38" s="564">
        <v>0</v>
      </c>
      <c r="E38" s="438">
        <v>1</v>
      </c>
      <c r="F38" s="439" t="s">
        <v>4930</v>
      </c>
      <c r="G38" s="440">
        <v>42</v>
      </c>
      <c r="H38" s="524">
        <v>1</v>
      </c>
      <c r="I38" s="525" t="s">
        <v>6270</v>
      </c>
      <c r="J38" s="526">
        <v>226</v>
      </c>
      <c r="K38" s="438">
        <v>2</v>
      </c>
      <c r="L38" s="439" t="s">
        <v>5558</v>
      </c>
      <c r="M38" s="440">
        <v>19</v>
      </c>
      <c r="N38" s="468">
        <v>2</v>
      </c>
      <c r="O38" s="468" t="s">
        <v>4822</v>
      </c>
      <c r="P38" s="469">
        <v>52</v>
      </c>
      <c r="Q38" s="438">
        <v>3</v>
      </c>
      <c r="R38" s="439" t="s">
        <v>1787</v>
      </c>
      <c r="S38" s="440">
        <v>39</v>
      </c>
      <c r="T38" s="264">
        <v>1</v>
      </c>
      <c r="U38" s="265" t="s">
        <v>3278</v>
      </c>
      <c r="V38" s="265">
        <v>122</v>
      </c>
      <c r="W38" s="141">
        <v>5</v>
      </c>
      <c r="X38" s="142" t="s">
        <v>2532</v>
      </c>
      <c r="Y38" s="143">
        <v>35</v>
      </c>
      <c r="Z38" s="131">
        <v>6</v>
      </c>
      <c r="AA38" s="278" t="s">
        <v>1785</v>
      </c>
      <c r="AB38" s="132">
        <v>123</v>
      </c>
      <c r="AC38" s="306">
        <v>3</v>
      </c>
      <c r="AD38" s="307" t="s">
        <v>1026</v>
      </c>
      <c r="AE38" s="308">
        <v>88</v>
      </c>
      <c r="AF38" s="264">
        <v>5</v>
      </c>
      <c r="AG38" s="265" t="s">
        <v>291</v>
      </c>
      <c r="AH38" s="265">
        <v>215</v>
      </c>
      <c r="AI38" s="80">
        <v>1</v>
      </c>
      <c r="AJ38" s="81">
        <v>293500</v>
      </c>
      <c r="AK38" s="82">
        <v>55</v>
      </c>
      <c r="AL38" s="62">
        <v>0</v>
      </c>
      <c r="AM38" s="14">
        <v>0</v>
      </c>
      <c r="AN38" s="63">
        <v>0</v>
      </c>
      <c r="AO38" s="80">
        <v>4</v>
      </c>
      <c r="AP38" s="81">
        <v>306875</v>
      </c>
      <c r="AQ38" s="82">
        <v>307</v>
      </c>
      <c r="AR38" s="62">
        <v>1</v>
      </c>
      <c r="AS38" s="14">
        <v>55000</v>
      </c>
      <c r="AT38" s="63">
        <v>100</v>
      </c>
      <c r="AU38" s="80">
        <v>3</v>
      </c>
      <c r="AV38" s="81">
        <v>218300</v>
      </c>
      <c r="AW38" s="82">
        <v>436</v>
      </c>
      <c r="AX38" s="62">
        <v>0</v>
      </c>
      <c r="AY38" s="14"/>
      <c r="AZ38" s="63"/>
      <c r="BA38" s="77">
        <v>3</v>
      </c>
      <c r="BB38" s="78">
        <v>206633</v>
      </c>
      <c r="BC38" s="79">
        <v>163</v>
      </c>
      <c r="BD38" s="60">
        <v>6</v>
      </c>
      <c r="BE38" s="13">
        <v>411833</v>
      </c>
      <c r="BF38" s="61">
        <v>253</v>
      </c>
      <c r="BG38" s="141"/>
      <c r="BH38" s="142"/>
      <c r="BI38" s="143"/>
      <c r="BJ38" s="62"/>
      <c r="BL38" s="63"/>
      <c r="BM38" s="80"/>
      <c r="BN38" s="81"/>
      <c r="BO38" s="82"/>
      <c r="BP38" s="60"/>
      <c r="BQ38" s="13"/>
      <c r="BR38" s="61"/>
      <c r="BS38" s="80"/>
      <c r="BT38" s="81"/>
      <c r="BU38" s="82"/>
    </row>
    <row r="39" spans="1:73" x14ac:dyDescent="0.4">
      <c r="A39" t="s">
        <v>206</v>
      </c>
      <c r="B39" s="563">
        <v>4</v>
      </c>
      <c r="C39" s="586" t="s">
        <v>7660</v>
      </c>
      <c r="D39" s="564">
        <v>18</v>
      </c>
      <c r="E39" s="438">
        <v>3</v>
      </c>
      <c r="F39" s="439" t="s">
        <v>5620</v>
      </c>
      <c r="G39" s="440">
        <v>3</v>
      </c>
      <c r="H39" s="524">
        <v>5</v>
      </c>
      <c r="I39" s="525" t="s">
        <v>6294</v>
      </c>
      <c r="J39" s="526">
        <v>42</v>
      </c>
      <c r="K39" s="438">
        <v>3</v>
      </c>
      <c r="L39" s="439" t="s">
        <v>5559</v>
      </c>
      <c r="M39" s="440">
        <v>61</v>
      </c>
      <c r="N39" s="468">
        <v>5</v>
      </c>
      <c r="O39" s="468" t="s">
        <v>4250</v>
      </c>
      <c r="P39" s="469">
        <v>76</v>
      </c>
      <c r="Q39" s="438">
        <v>6</v>
      </c>
      <c r="R39" s="439" t="s">
        <v>4060</v>
      </c>
      <c r="S39" s="440">
        <v>164</v>
      </c>
      <c r="T39" s="264">
        <v>4</v>
      </c>
      <c r="U39" s="265" t="s">
        <v>3279</v>
      </c>
      <c r="V39" s="265">
        <v>153</v>
      </c>
      <c r="W39" s="141">
        <v>8</v>
      </c>
      <c r="X39" s="142" t="s">
        <v>2533</v>
      </c>
      <c r="Y39" s="143">
        <v>144</v>
      </c>
      <c r="Z39" s="131">
        <v>5</v>
      </c>
      <c r="AA39" s="278" t="s">
        <v>1786</v>
      </c>
      <c r="AB39" s="132">
        <v>97</v>
      </c>
      <c r="AC39" s="306">
        <v>6</v>
      </c>
      <c r="AD39" s="307" t="s">
        <v>1027</v>
      </c>
      <c r="AE39" s="308">
        <v>73</v>
      </c>
      <c r="AF39" s="264">
        <v>8</v>
      </c>
      <c r="AG39" s="265" t="s">
        <v>292</v>
      </c>
      <c r="AH39" s="265">
        <v>107</v>
      </c>
      <c r="AI39" s="80">
        <v>7</v>
      </c>
      <c r="AJ39" s="81">
        <v>185643</v>
      </c>
      <c r="AK39" s="82">
        <v>115</v>
      </c>
      <c r="AL39" s="62">
        <v>7</v>
      </c>
      <c r="AM39" s="14">
        <v>193057</v>
      </c>
      <c r="AN39" s="63">
        <v>232</v>
      </c>
      <c r="AO39" s="80">
        <v>3</v>
      </c>
      <c r="AP39" s="81">
        <v>177133</v>
      </c>
      <c r="AQ39" s="82">
        <v>140</v>
      </c>
      <c r="AR39" s="62">
        <v>4</v>
      </c>
      <c r="AS39" s="14">
        <v>85138</v>
      </c>
      <c r="AT39" s="63">
        <v>64</v>
      </c>
      <c r="AU39" s="80">
        <v>3</v>
      </c>
      <c r="AV39" s="81">
        <v>119667</v>
      </c>
      <c r="AW39" s="82">
        <v>55</v>
      </c>
      <c r="AX39" s="62">
        <v>5</v>
      </c>
      <c r="AY39" s="14">
        <v>144700</v>
      </c>
      <c r="AZ39" s="63">
        <v>152</v>
      </c>
      <c r="BA39" s="77">
        <v>5</v>
      </c>
      <c r="BB39" s="78">
        <v>203990</v>
      </c>
      <c r="BC39" s="79">
        <v>88</v>
      </c>
      <c r="BD39" s="60">
        <v>4</v>
      </c>
      <c r="BE39" s="13">
        <v>246600</v>
      </c>
      <c r="BF39" s="61">
        <v>156</v>
      </c>
      <c r="BG39" s="141"/>
      <c r="BH39" s="142"/>
      <c r="BI39" s="143"/>
      <c r="BJ39" s="62"/>
      <c r="BL39" s="63"/>
      <c r="BM39" s="80"/>
      <c r="BN39" s="81"/>
      <c r="BO39" s="82"/>
      <c r="BP39" s="60"/>
      <c r="BQ39" s="13"/>
      <c r="BR39" s="61"/>
      <c r="BS39" s="80"/>
      <c r="BT39" s="81"/>
      <c r="BU39" s="82"/>
    </row>
    <row r="40" spans="1:73" x14ac:dyDescent="0.4">
      <c r="A40" t="s">
        <v>207</v>
      </c>
      <c r="B40" s="563">
        <v>8</v>
      </c>
      <c r="C40" s="586" t="s">
        <v>7661</v>
      </c>
      <c r="D40" s="564">
        <v>34</v>
      </c>
      <c r="E40" s="438">
        <v>6</v>
      </c>
      <c r="F40" s="439" t="s">
        <v>6982</v>
      </c>
      <c r="G40" s="440">
        <v>34</v>
      </c>
      <c r="H40" s="524">
        <v>1</v>
      </c>
      <c r="I40" s="525" t="s">
        <v>5370</v>
      </c>
      <c r="J40" s="526">
        <v>168</v>
      </c>
      <c r="K40" s="438">
        <v>9</v>
      </c>
      <c r="L40" s="439" t="s">
        <v>5560</v>
      </c>
      <c r="M40" s="440">
        <v>31</v>
      </c>
      <c r="N40" s="468">
        <v>4</v>
      </c>
      <c r="O40" s="468" t="s">
        <v>1866</v>
      </c>
      <c r="P40" s="469">
        <v>89</v>
      </c>
      <c r="Q40" s="438">
        <v>3</v>
      </c>
      <c r="R40" s="439" t="s">
        <v>4061</v>
      </c>
      <c r="S40" s="440">
        <v>165</v>
      </c>
      <c r="T40" s="264">
        <v>6</v>
      </c>
      <c r="U40" s="265" t="s">
        <v>3280</v>
      </c>
      <c r="V40" s="265">
        <v>76</v>
      </c>
      <c r="W40" s="141">
        <v>2</v>
      </c>
      <c r="X40" s="142" t="s">
        <v>2534</v>
      </c>
      <c r="Y40" s="143">
        <v>107</v>
      </c>
      <c r="Z40" s="131">
        <v>3</v>
      </c>
      <c r="AA40" s="278" t="s">
        <v>1787</v>
      </c>
      <c r="AB40" s="132">
        <v>185</v>
      </c>
      <c r="AC40" s="306">
        <v>5</v>
      </c>
      <c r="AD40" s="307" t="s">
        <v>1028</v>
      </c>
      <c r="AE40" s="308">
        <v>135</v>
      </c>
      <c r="AF40" s="264">
        <v>9</v>
      </c>
      <c r="AG40" s="265" t="s">
        <v>293</v>
      </c>
      <c r="AH40" s="265">
        <v>150</v>
      </c>
      <c r="AI40" s="80">
        <v>2</v>
      </c>
      <c r="AJ40" s="81">
        <v>220000</v>
      </c>
      <c r="AK40" s="82">
        <v>68</v>
      </c>
      <c r="AL40" s="62">
        <v>4</v>
      </c>
      <c r="AM40" s="14">
        <v>289600</v>
      </c>
      <c r="AN40" s="63">
        <v>46</v>
      </c>
      <c r="AO40" s="80">
        <v>2</v>
      </c>
      <c r="AP40" s="81">
        <v>79250</v>
      </c>
      <c r="AQ40" s="82">
        <v>113</v>
      </c>
      <c r="AR40" s="62">
        <v>6</v>
      </c>
      <c r="AS40" s="14">
        <v>157642</v>
      </c>
      <c r="AT40" s="63">
        <v>145</v>
      </c>
      <c r="AU40" s="80">
        <v>5</v>
      </c>
      <c r="AV40" s="81">
        <v>137100</v>
      </c>
      <c r="AW40" s="82">
        <v>145</v>
      </c>
      <c r="AX40" s="62">
        <v>5</v>
      </c>
      <c r="AY40" s="14">
        <v>231080</v>
      </c>
      <c r="AZ40" s="63">
        <v>171</v>
      </c>
      <c r="BA40" s="77">
        <v>3</v>
      </c>
      <c r="BB40" s="78">
        <v>554300</v>
      </c>
      <c r="BC40" s="79">
        <v>239</v>
      </c>
      <c r="BD40" s="60">
        <v>5</v>
      </c>
      <c r="BE40" s="13">
        <v>290920</v>
      </c>
      <c r="BF40" s="61">
        <v>77</v>
      </c>
      <c r="BG40" s="141"/>
      <c r="BH40" s="142"/>
      <c r="BI40" s="143"/>
      <c r="BJ40" s="62"/>
      <c r="BL40" s="63"/>
      <c r="BM40" s="80"/>
      <c r="BN40" s="81"/>
      <c r="BO40" s="82"/>
      <c r="BP40" s="60"/>
      <c r="BQ40" s="13"/>
      <c r="BR40" s="61"/>
      <c r="BS40" s="80"/>
      <c r="BT40" s="81"/>
      <c r="BU40" s="82"/>
    </row>
    <row r="41" spans="1:73" x14ac:dyDescent="0.4">
      <c r="A41" t="s">
        <v>208</v>
      </c>
      <c r="B41" s="563">
        <v>1</v>
      </c>
      <c r="C41" s="586" t="s">
        <v>6983</v>
      </c>
      <c r="D41" s="564">
        <v>8</v>
      </c>
      <c r="E41" s="438">
        <v>2</v>
      </c>
      <c r="F41" s="439" t="s">
        <v>6983</v>
      </c>
      <c r="G41" s="440">
        <v>35</v>
      </c>
      <c r="H41" s="524">
        <v>3</v>
      </c>
      <c r="I41" s="525" t="s">
        <v>6295</v>
      </c>
      <c r="J41" s="526">
        <v>10</v>
      </c>
      <c r="K41" s="438">
        <v>0</v>
      </c>
      <c r="L41" s="439" t="s">
        <v>270</v>
      </c>
      <c r="M41" s="440">
        <v>0</v>
      </c>
      <c r="N41" s="468">
        <v>2</v>
      </c>
      <c r="O41" s="468" t="s">
        <v>4823</v>
      </c>
      <c r="P41" s="469">
        <v>58</v>
      </c>
      <c r="Q41" s="438">
        <v>1</v>
      </c>
      <c r="R41" s="439" t="s">
        <v>4062</v>
      </c>
      <c r="S41" s="440">
        <v>7</v>
      </c>
      <c r="T41" s="264">
        <v>2</v>
      </c>
      <c r="U41" s="265" t="s">
        <v>3281</v>
      </c>
      <c r="V41" s="265">
        <v>74</v>
      </c>
      <c r="W41" s="141">
        <v>0</v>
      </c>
      <c r="X41" s="142" t="s">
        <v>270</v>
      </c>
      <c r="Y41" s="143">
        <v>0</v>
      </c>
      <c r="Z41" s="131">
        <v>1</v>
      </c>
      <c r="AA41" s="278" t="s">
        <v>1788</v>
      </c>
      <c r="AB41" s="132">
        <v>66</v>
      </c>
      <c r="AC41" s="306">
        <v>1</v>
      </c>
      <c r="AD41" s="307" t="s">
        <v>1029</v>
      </c>
      <c r="AE41" s="308">
        <v>170</v>
      </c>
      <c r="AF41" s="264">
        <v>1</v>
      </c>
      <c r="AG41" s="265" t="s">
        <v>294</v>
      </c>
      <c r="AH41" s="265">
        <v>105</v>
      </c>
      <c r="AI41" s="80">
        <v>0</v>
      </c>
      <c r="AJ41" s="81">
        <v>0</v>
      </c>
      <c r="AK41" s="82">
        <v>0</v>
      </c>
      <c r="AL41" s="62">
        <v>0</v>
      </c>
      <c r="AM41" s="14">
        <v>0</v>
      </c>
      <c r="AN41" s="63">
        <v>0</v>
      </c>
      <c r="AO41" s="80">
        <v>0</v>
      </c>
      <c r="AP41" s="81"/>
      <c r="AQ41" s="82"/>
      <c r="AR41" s="62">
        <v>1</v>
      </c>
      <c r="AS41" s="14">
        <v>65000</v>
      </c>
      <c r="AT41" s="63">
        <v>297</v>
      </c>
      <c r="AU41" s="80">
        <v>1</v>
      </c>
      <c r="AV41" s="81">
        <v>20000</v>
      </c>
      <c r="AW41" s="82">
        <v>37</v>
      </c>
      <c r="AX41" s="62">
        <v>1</v>
      </c>
      <c r="AY41" s="14">
        <v>318000</v>
      </c>
      <c r="AZ41" s="63">
        <v>221</v>
      </c>
      <c r="BA41" s="77">
        <v>1</v>
      </c>
      <c r="BB41" s="78">
        <v>200000</v>
      </c>
      <c r="BC41" s="79">
        <v>67</v>
      </c>
      <c r="BD41" s="60">
        <v>1</v>
      </c>
      <c r="BE41" s="13">
        <v>350000</v>
      </c>
      <c r="BF41" s="61">
        <v>294</v>
      </c>
      <c r="BG41" s="141"/>
      <c r="BH41" s="142"/>
      <c r="BI41" s="143"/>
      <c r="BJ41" s="62"/>
      <c r="BL41" s="63"/>
      <c r="BM41" s="80"/>
      <c r="BN41" s="81"/>
      <c r="BO41" s="82"/>
      <c r="BP41" s="60"/>
      <c r="BQ41" s="13"/>
      <c r="BR41" s="61"/>
      <c r="BS41" s="80"/>
      <c r="BT41" s="81"/>
      <c r="BU41" s="82"/>
    </row>
    <row r="42" spans="1:73" x14ac:dyDescent="0.4">
      <c r="A42" t="s">
        <v>209</v>
      </c>
      <c r="B42" s="563">
        <v>5</v>
      </c>
      <c r="C42" s="586" t="s">
        <v>7662</v>
      </c>
      <c r="D42" s="564">
        <v>70</v>
      </c>
      <c r="E42" s="438">
        <v>3</v>
      </c>
      <c r="F42" s="439" t="s">
        <v>6984</v>
      </c>
      <c r="G42" s="440">
        <v>45</v>
      </c>
      <c r="H42" s="524">
        <v>1</v>
      </c>
      <c r="I42" s="525" t="s">
        <v>6296</v>
      </c>
      <c r="J42" s="526">
        <v>25</v>
      </c>
      <c r="K42" s="438">
        <v>3</v>
      </c>
      <c r="L42" s="439" t="s">
        <v>4799</v>
      </c>
      <c r="M42" s="440">
        <v>8</v>
      </c>
      <c r="N42" s="468">
        <v>3</v>
      </c>
      <c r="O42" s="468" t="s">
        <v>4824</v>
      </c>
      <c r="P42" s="469">
        <v>90</v>
      </c>
      <c r="Q42" s="438">
        <v>5</v>
      </c>
      <c r="R42" s="439" t="s">
        <v>4063</v>
      </c>
      <c r="S42" s="440">
        <v>89</v>
      </c>
      <c r="T42" s="264">
        <v>5</v>
      </c>
      <c r="U42" s="265" t="s">
        <v>2227</v>
      </c>
      <c r="V42" s="265">
        <v>90</v>
      </c>
      <c r="W42" s="141">
        <v>3</v>
      </c>
      <c r="X42" s="142" t="s">
        <v>2535</v>
      </c>
      <c r="Y42" s="143">
        <v>134</v>
      </c>
      <c r="Z42" s="131">
        <v>2</v>
      </c>
      <c r="AA42" s="278" t="s">
        <v>1789</v>
      </c>
      <c r="AB42" s="132">
        <v>160</v>
      </c>
      <c r="AC42" s="306">
        <v>4</v>
      </c>
      <c r="AD42" s="307" t="s">
        <v>1030</v>
      </c>
      <c r="AE42" s="308">
        <v>123</v>
      </c>
      <c r="AF42" s="264">
        <v>3</v>
      </c>
      <c r="AG42" s="265" t="s">
        <v>295</v>
      </c>
      <c r="AH42" s="265">
        <v>168</v>
      </c>
      <c r="AI42" s="80">
        <v>3</v>
      </c>
      <c r="AJ42" s="81">
        <v>190567</v>
      </c>
      <c r="AK42" s="82">
        <v>203</v>
      </c>
      <c r="AL42" s="62">
        <v>2</v>
      </c>
      <c r="AM42" s="14">
        <v>57000</v>
      </c>
      <c r="AN42" s="63">
        <v>88</v>
      </c>
      <c r="AO42" s="80">
        <v>3</v>
      </c>
      <c r="AP42" s="81">
        <v>157667</v>
      </c>
      <c r="AQ42" s="82">
        <v>116</v>
      </c>
      <c r="AR42" s="62">
        <v>1</v>
      </c>
      <c r="AS42" s="14">
        <v>40000</v>
      </c>
      <c r="AT42" s="63">
        <v>13</v>
      </c>
      <c r="AU42" s="80">
        <v>0</v>
      </c>
      <c r="AV42" s="81"/>
      <c r="AW42" s="82"/>
      <c r="AX42" s="62">
        <v>2</v>
      </c>
      <c r="AY42" s="14">
        <v>96300</v>
      </c>
      <c r="AZ42" s="63">
        <v>77</v>
      </c>
      <c r="BA42" s="77">
        <v>4</v>
      </c>
      <c r="BB42" s="78">
        <v>195625</v>
      </c>
      <c r="BC42" s="79">
        <v>202</v>
      </c>
      <c r="BD42" s="60">
        <v>1</v>
      </c>
      <c r="BE42" s="13">
        <v>105000</v>
      </c>
      <c r="BF42" s="61">
        <v>127</v>
      </c>
      <c r="BG42" s="141"/>
      <c r="BH42" s="142"/>
      <c r="BI42" s="143"/>
      <c r="BJ42" s="62"/>
      <c r="BL42" s="63"/>
      <c r="BM42" s="80"/>
      <c r="BN42" s="81"/>
      <c r="BO42" s="82"/>
      <c r="BP42" s="60"/>
      <c r="BQ42" s="13"/>
      <c r="BR42" s="61"/>
      <c r="BS42" s="80"/>
      <c r="BT42" s="81"/>
      <c r="BU42" s="82"/>
    </row>
    <row r="43" spans="1:73" x14ac:dyDescent="0.4">
      <c r="A43" t="s">
        <v>210</v>
      </c>
      <c r="B43" s="563">
        <v>31</v>
      </c>
      <c r="C43" s="586" t="s">
        <v>7663</v>
      </c>
      <c r="D43" s="564">
        <v>22</v>
      </c>
      <c r="E43" s="438">
        <v>23</v>
      </c>
      <c r="F43" s="439" t="s">
        <v>6985</v>
      </c>
      <c r="G43" s="440">
        <v>22</v>
      </c>
      <c r="H43" s="524">
        <v>19</v>
      </c>
      <c r="I43" s="525" t="s">
        <v>6297</v>
      </c>
      <c r="J43" s="526">
        <v>25</v>
      </c>
      <c r="K43" s="438">
        <v>44</v>
      </c>
      <c r="L43" s="439" t="s">
        <v>5561</v>
      </c>
      <c r="M43" s="440">
        <v>23</v>
      </c>
      <c r="N43" s="468">
        <v>52</v>
      </c>
      <c r="O43" s="468" t="s">
        <v>4825</v>
      </c>
      <c r="P43" s="469">
        <v>36</v>
      </c>
      <c r="Q43" s="438">
        <v>32</v>
      </c>
      <c r="R43" s="439" t="s">
        <v>4064</v>
      </c>
      <c r="S43" s="440">
        <v>82</v>
      </c>
      <c r="T43" s="264">
        <v>41</v>
      </c>
      <c r="U43" s="265" t="s">
        <v>3282</v>
      </c>
      <c r="V43" s="265">
        <v>54</v>
      </c>
      <c r="W43" s="141">
        <v>32</v>
      </c>
      <c r="X43" s="142" t="s">
        <v>2536</v>
      </c>
      <c r="Y43" s="143">
        <v>61</v>
      </c>
      <c r="Z43" s="131">
        <v>41</v>
      </c>
      <c r="AA43" s="278" t="s">
        <v>1790</v>
      </c>
      <c r="AB43" s="132">
        <v>58</v>
      </c>
      <c r="AC43" s="306">
        <v>41</v>
      </c>
      <c r="AD43" s="307" t="s">
        <v>1031</v>
      </c>
      <c r="AE43" s="308">
        <v>193</v>
      </c>
      <c r="AF43" s="264">
        <v>39</v>
      </c>
      <c r="AG43" s="265" t="s">
        <v>296</v>
      </c>
      <c r="AH43" s="265">
        <v>89</v>
      </c>
      <c r="AI43" s="80">
        <v>26</v>
      </c>
      <c r="AJ43" s="81">
        <v>117426</v>
      </c>
      <c r="AK43" s="82">
        <v>158</v>
      </c>
      <c r="AL43" s="62">
        <v>36</v>
      </c>
      <c r="AM43" s="14">
        <v>117377</v>
      </c>
      <c r="AN43" s="63">
        <v>125</v>
      </c>
      <c r="AO43" s="80">
        <v>30</v>
      </c>
      <c r="AP43" s="81">
        <v>108540</v>
      </c>
      <c r="AQ43" s="82">
        <v>110</v>
      </c>
      <c r="AR43" s="62">
        <v>15</v>
      </c>
      <c r="AS43" s="14">
        <v>99283</v>
      </c>
      <c r="AT43" s="63">
        <v>149</v>
      </c>
      <c r="AU43" s="80">
        <v>31</v>
      </c>
      <c r="AV43" s="81">
        <v>158944</v>
      </c>
      <c r="AW43" s="82">
        <v>151</v>
      </c>
      <c r="AX43" s="62">
        <v>26</v>
      </c>
      <c r="AY43" s="14">
        <v>157926</v>
      </c>
      <c r="AZ43" s="63">
        <v>154</v>
      </c>
      <c r="BA43" s="77">
        <v>39</v>
      </c>
      <c r="BB43" s="78">
        <v>151304</v>
      </c>
      <c r="BC43" s="79">
        <v>105</v>
      </c>
      <c r="BD43" s="60">
        <v>51</v>
      </c>
      <c r="BE43" s="13">
        <v>159884</v>
      </c>
      <c r="BF43" s="61">
        <v>102</v>
      </c>
      <c r="BG43" s="141"/>
      <c r="BH43" s="142"/>
      <c r="BI43" s="143"/>
      <c r="BJ43" s="62"/>
      <c r="BL43" s="63"/>
      <c r="BM43" s="80"/>
      <c r="BN43" s="81"/>
      <c r="BO43" s="82"/>
      <c r="BP43" s="60"/>
      <c r="BQ43" s="13"/>
      <c r="BR43" s="61"/>
      <c r="BS43" s="80"/>
      <c r="BT43" s="81"/>
      <c r="BU43" s="82"/>
    </row>
    <row r="44" spans="1:73" x14ac:dyDescent="0.4">
      <c r="A44" t="s">
        <v>155</v>
      </c>
      <c r="B44" s="563">
        <v>2</v>
      </c>
      <c r="C44" s="586" t="s">
        <v>7664</v>
      </c>
      <c r="D44" s="564">
        <v>33</v>
      </c>
      <c r="E44" s="438">
        <v>0</v>
      </c>
      <c r="F44" s="439" t="s">
        <v>270</v>
      </c>
      <c r="G44" s="440">
        <v>0</v>
      </c>
      <c r="H44" s="524">
        <v>2</v>
      </c>
      <c r="I44" s="525" t="s">
        <v>2183</v>
      </c>
      <c r="J44" s="526">
        <v>34</v>
      </c>
      <c r="K44" s="438">
        <v>2</v>
      </c>
      <c r="L44" s="439" t="s">
        <v>2530</v>
      </c>
      <c r="M44" s="440">
        <v>98</v>
      </c>
      <c r="N44" s="468">
        <v>3</v>
      </c>
      <c r="O44" s="468" t="s">
        <v>4826</v>
      </c>
      <c r="P44" s="469">
        <v>5</v>
      </c>
      <c r="Q44" s="438">
        <v>1</v>
      </c>
      <c r="R44" s="439" t="s">
        <v>4065</v>
      </c>
      <c r="S44" s="440">
        <v>1</v>
      </c>
      <c r="T44" s="264">
        <v>0</v>
      </c>
      <c r="U44" s="265" t="s">
        <v>270</v>
      </c>
      <c r="V44" s="265">
        <v>0</v>
      </c>
      <c r="W44" s="141">
        <v>1</v>
      </c>
      <c r="X44" s="142" t="s">
        <v>2537</v>
      </c>
      <c r="Y44" s="143">
        <v>44</v>
      </c>
      <c r="Z44" s="131">
        <v>0</v>
      </c>
      <c r="AA44" s="278" t="s">
        <v>270</v>
      </c>
      <c r="AB44" s="132">
        <v>0</v>
      </c>
      <c r="AC44" s="306">
        <v>2</v>
      </c>
      <c r="AD44" s="307" t="s">
        <v>1032</v>
      </c>
      <c r="AE44" s="308">
        <v>226</v>
      </c>
      <c r="AF44" s="264">
        <v>0</v>
      </c>
      <c r="AG44" s="265" t="s">
        <v>270</v>
      </c>
      <c r="AH44" s="265">
        <v>0</v>
      </c>
      <c r="AI44" s="80">
        <v>0</v>
      </c>
      <c r="AJ44" s="81">
        <v>0</v>
      </c>
      <c r="AK44" s="82">
        <v>0</v>
      </c>
      <c r="AL44" s="62">
        <v>1</v>
      </c>
      <c r="AM44" s="14">
        <v>193000</v>
      </c>
      <c r="AN44" s="63">
        <v>142</v>
      </c>
      <c r="AO44" s="80">
        <v>1</v>
      </c>
      <c r="AP44" s="81">
        <v>131900</v>
      </c>
      <c r="AQ44" s="82">
        <v>56</v>
      </c>
      <c r="AR44" s="62">
        <v>2</v>
      </c>
      <c r="AS44" s="14">
        <v>149250</v>
      </c>
      <c r="AT44" s="63">
        <v>614</v>
      </c>
      <c r="AU44" s="80">
        <v>1</v>
      </c>
      <c r="AV44" s="81">
        <v>172500</v>
      </c>
      <c r="AW44" s="82">
        <v>88</v>
      </c>
      <c r="AX44" s="62">
        <v>2</v>
      </c>
      <c r="AY44" s="14">
        <v>148950</v>
      </c>
      <c r="AZ44" s="63">
        <v>247</v>
      </c>
      <c r="BA44" s="77">
        <v>1</v>
      </c>
      <c r="BB44" s="78">
        <v>214500</v>
      </c>
      <c r="BC44" s="79">
        <v>165</v>
      </c>
      <c r="BD44" s="62">
        <v>0</v>
      </c>
      <c r="BF44" s="63"/>
      <c r="BG44" s="141"/>
      <c r="BH44" s="142"/>
      <c r="BI44" s="143"/>
      <c r="BJ44" s="62"/>
      <c r="BL44" s="63"/>
      <c r="BM44" s="80"/>
      <c r="BN44" s="81"/>
      <c r="BO44" s="82"/>
      <c r="BP44" s="60"/>
      <c r="BQ44" s="13"/>
      <c r="BR44" s="61"/>
      <c r="BS44" s="80"/>
      <c r="BT44" s="81"/>
      <c r="BU44" s="82"/>
    </row>
    <row r="45" spans="1:73" ht="12.9" x14ac:dyDescent="0.5">
      <c r="B45" s="567"/>
      <c r="C45" s="589"/>
      <c r="D45" s="568"/>
      <c r="E45" s="176"/>
      <c r="F45" s="177"/>
      <c r="G45" s="178"/>
      <c r="H45" s="527"/>
      <c r="I45" s="22"/>
      <c r="J45" s="513"/>
      <c r="K45" s="486"/>
      <c r="L45" s="456"/>
      <c r="M45" s="457"/>
      <c r="P45" s="415"/>
      <c r="Q45" s="444"/>
      <c r="R45" s="445"/>
      <c r="S45" s="446"/>
      <c r="T45" s="259"/>
      <c r="U45" s="23"/>
      <c r="V45" s="415"/>
      <c r="W45" s="141"/>
      <c r="X45" s="142"/>
      <c r="Y45" s="143"/>
      <c r="Z45" s="131"/>
      <c r="AB45" s="132"/>
      <c r="AC45" s="77"/>
      <c r="AD45" s="78"/>
      <c r="AE45" s="79"/>
      <c r="AF45" s="62"/>
      <c r="AG45" s="14"/>
      <c r="AH45" s="63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97"/>
      <c r="AZ45" s="98"/>
      <c r="BA45" s="80"/>
      <c r="BB45" s="81"/>
      <c r="BC45" s="82"/>
      <c r="BD45" s="62"/>
      <c r="BF45" s="63"/>
      <c r="BG45" s="141"/>
      <c r="BH45" s="142"/>
      <c r="BI45" s="143"/>
      <c r="BJ45" s="62"/>
      <c r="BL45" s="63"/>
      <c r="BM45" s="80"/>
      <c r="BN45" s="81"/>
      <c r="BO45" s="82"/>
      <c r="BP45" s="60"/>
      <c r="BQ45" s="13"/>
      <c r="BR45" s="61"/>
      <c r="BS45" s="80"/>
      <c r="BT45" s="81"/>
      <c r="BU45" s="82"/>
    </row>
    <row r="46" spans="1:73" x14ac:dyDescent="0.4">
      <c r="A46" s="21" t="s">
        <v>92</v>
      </c>
      <c r="B46" s="569"/>
      <c r="C46" s="590"/>
      <c r="D46" s="570"/>
      <c r="E46" s="122"/>
      <c r="F46" s="123"/>
      <c r="G46" s="124"/>
      <c r="H46" s="99"/>
      <c r="I46" s="21"/>
      <c r="J46" s="100"/>
      <c r="K46" s="122"/>
      <c r="L46" s="123"/>
      <c r="M46" s="124"/>
      <c r="N46" s="21"/>
      <c r="O46" s="21"/>
      <c r="P46" s="100"/>
      <c r="Q46" s="122"/>
      <c r="R46" s="123"/>
      <c r="S46" s="124"/>
      <c r="T46" s="99"/>
      <c r="U46" s="21"/>
      <c r="V46" s="100"/>
      <c r="W46" s="141"/>
      <c r="X46" s="142"/>
      <c r="Y46" s="143"/>
      <c r="Z46" s="131"/>
      <c r="AB46" s="132"/>
      <c r="AC46" s="86"/>
      <c r="AD46" s="87"/>
      <c r="AE46" s="88"/>
      <c r="AF46" s="66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6"/>
      <c r="AV46" s="87"/>
      <c r="AW46" s="88"/>
      <c r="AX46" s="99"/>
      <c r="AY46" s="21"/>
      <c r="AZ46" s="100"/>
      <c r="BA46" s="113"/>
      <c r="BB46" s="114"/>
      <c r="BC46" s="115"/>
      <c r="BD46" s="125"/>
      <c r="BE46" s="17"/>
      <c r="BF46" s="126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80"/>
      <c r="BT46" s="81"/>
      <c r="BU46" s="82"/>
    </row>
    <row r="47" spans="1:73" x14ac:dyDescent="0.4">
      <c r="A47" s="19">
        <f ca="1">TODAY()</f>
        <v>45943</v>
      </c>
      <c r="B47" s="556">
        <v>2025</v>
      </c>
      <c r="C47" s="591"/>
      <c r="D47" s="558"/>
      <c r="E47" s="334">
        <v>2024</v>
      </c>
      <c r="F47" s="335"/>
      <c r="G47" s="336"/>
      <c r="H47" s="390">
        <v>2023</v>
      </c>
      <c r="I47" s="4"/>
      <c r="J47" s="391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390">
        <v>2019</v>
      </c>
      <c r="U47" s="4"/>
      <c r="V47" s="391"/>
      <c r="W47" s="337">
        <v>2018</v>
      </c>
      <c r="X47" s="337"/>
      <c r="Y47" s="338"/>
      <c r="Z47" s="390">
        <v>2017</v>
      </c>
      <c r="AA47" s="289"/>
      <c r="AB47" s="391"/>
      <c r="AC47" s="86">
        <v>2016</v>
      </c>
      <c r="AD47" s="87"/>
      <c r="AE47" s="88"/>
      <c r="AF47" s="66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66">
        <v>2011</v>
      </c>
      <c r="AS47" s="3"/>
      <c r="AT47" s="67"/>
      <c r="AU47" s="86">
        <v>2010</v>
      </c>
      <c r="AV47" s="87"/>
      <c r="AW47" s="8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1"/>
      <c r="BU47" s="82"/>
    </row>
    <row r="48" spans="1:73" x14ac:dyDescent="0.4">
      <c r="A48"/>
      <c r="B48" s="559" t="s">
        <v>262</v>
      </c>
      <c r="C48" s="592" t="s">
        <v>263</v>
      </c>
      <c r="D48" s="560" t="s">
        <v>264</v>
      </c>
      <c r="E48" s="410" t="s">
        <v>262</v>
      </c>
      <c r="F48" s="337" t="s">
        <v>263</v>
      </c>
      <c r="G48" s="338" t="s">
        <v>264</v>
      </c>
      <c r="H48" s="390" t="s">
        <v>262</v>
      </c>
      <c r="I48" s="4" t="s">
        <v>263</v>
      </c>
      <c r="J48" s="391" t="s">
        <v>264</v>
      </c>
      <c r="K48" s="410" t="s">
        <v>262</v>
      </c>
      <c r="L48" s="337" t="s">
        <v>263</v>
      </c>
      <c r="M48" s="338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390" t="s">
        <v>262</v>
      </c>
      <c r="U48" s="4" t="s">
        <v>263</v>
      </c>
      <c r="V48" s="25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289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56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56" t="s">
        <v>262</v>
      </c>
      <c r="AS48" s="45" t="s">
        <v>263</v>
      </c>
      <c r="AT48" s="57" t="s">
        <v>264</v>
      </c>
      <c r="AU48" s="71" t="s">
        <v>262</v>
      </c>
      <c r="AV48" s="72" t="s">
        <v>263</v>
      </c>
      <c r="AW48" s="73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87" t="s">
        <v>263</v>
      </c>
      <c r="BU48" s="88" t="s">
        <v>264</v>
      </c>
    </row>
    <row r="49" spans="1:73" x14ac:dyDescent="0.4">
      <c r="A49" s="50" t="s">
        <v>241</v>
      </c>
      <c r="B49" s="561">
        <v>133</v>
      </c>
      <c r="C49" s="588">
        <v>248743</v>
      </c>
      <c r="D49" s="562">
        <v>36</v>
      </c>
      <c r="E49" s="491">
        <v>133</v>
      </c>
      <c r="F49" s="460" t="s">
        <v>7000</v>
      </c>
      <c r="G49" s="461">
        <v>37</v>
      </c>
      <c r="H49" s="521">
        <v>124</v>
      </c>
      <c r="I49" s="522" t="s">
        <v>6283</v>
      </c>
      <c r="J49" s="523">
        <v>32</v>
      </c>
      <c r="K49" s="312">
        <v>174</v>
      </c>
      <c r="L49" s="460" t="s">
        <v>5575</v>
      </c>
      <c r="M49" s="461">
        <v>29</v>
      </c>
      <c r="N49" s="272">
        <v>145</v>
      </c>
      <c r="O49" s="475" t="s">
        <v>4814</v>
      </c>
      <c r="P49" s="476">
        <v>29</v>
      </c>
      <c r="Q49" s="312">
        <v>150</v>
      </c>
      <c r="R49" s="460" t="s">
        <v>4083</v>
      </c>
      <c r="S49" s="461">
        <v>76</v>
      </c>
      <c r="T49" s="271">
        <v>166</v>
      </c>
      <c r="U49" s="272" t="s">
        <v>3300</v>
      </c>
      <c r="V49" s="273">
        <v>64</v>
      </c>
      <c r="W49" s="219">
        <v>150</v>
      </c>
      <c r="X49" s="220" t="s">
        <v>2554</v>
      </c>
      <c r="Y49" s="221">
        <v>83</v>
      </c>
      <c r="Z49" s="247">
        <v>154</v>
      </c>
      <c r="AA49" s="300" t="s">
        <v>1810</v>
      </c>
      <c r="AB49" s="248">
        <v>123</v>
      </c>
      <c r="AC49" s="312">
        <v>163</v>
      </c>
      <c r="AD49" s="313" t="s">
        <v>1058</v>
      </c>
      <c r="AE49" s="314">
        <v>114</v>
      </c>
      <c r="AF49" s="271">
        <v>152</v>
      </c>
      <c r="AG49" s="272" t="s">
        <v>317</v>
      </c>
      <c r="AH49" s="273">
        <v>121</v>
      </c>
      <c r="AI49" s="74">
        <v>116</v>
      </c>
      <c r="AJ49" s="75">
        <v>98667</v>
      </c>
      <c r="AK49" s="76">
        <v>126</v>
      </c>
      <c r="AL49" s="58">
        <v>134</v>
      </c>
      <c r="AM49" s="46">
        <v>114247</v>
      </c>
      <c r="AN49" s="59">
        <v>143</v>
      </c>
      <c r="AO49" s="74">
        <v>109</v>
      </c>
      <c r="AP49" s="75">
        <v>98813</v>
      </c>
      <c r="AQ49" s="76">
        <v>140</v>
      </c>
      <c r="AR49" s="89">
        <v>100</v>
      </c>
      <c r="AS49" s="28">
        <v>92163</v>
      </c>
      <c r="AT49" s="90">
        <v>131</v>
      </c>
      <c r="AU49" s="95">
        <v>105</v>
      </c>
      <c r="AV49" s="94">
        <v>107910</v>
      </c>
      <c r="AW49" s="96">
        <v>124</v>
      </c>
      <c r="AX49" s="89">
        <v>102</v>
      </c>
      <c r="AY49" s="28">
        <v>107562</v>
      </c>
      <c r="AZ49" s="90">
        <v>119</v>
      </c>
      <c r="BA49" s="95">
        <v>137</v>
      </c>
      <c r="BB49" s="94">
        <v>111255</v>
      </c>
      <c r="BC49" s="96">
        <v>120</v>
      </c>
      <c r="BD49" s="89">
        <v>216</v>
      </c>
      <c r="BE49" s="28">
        <v>112846</v>
      </c>
      <c r="BF49" s="90">
        <v>107</v>
      </c>
      <c r="BG49" s="147"/>
      <c r="BH49" s="148"/>
      <c r="BI49" s="149"/>
      <c r="BJ49" s="129"/>
      <c r="BK49" s="43"/>
      <c r="BL49" s="130"/>
      <c r="BM49" s="138"/>
      <c r="BN49" s="139"/>
      <c r="BO49" s="140"/>
      <c r="BP49" s="129"/>
      <c r="BQ49" s="43"/>
      <c r="BR49" s="130"/>
      <c r="BS49" s="147"/>
      <c r="BT49" s="148"/>
      <c r="BU49" s="149"/>
    </row>
    <row r="50" spans="1:73" x14ac:dyDescent="0.4">
      <c r="A50" t="s">
        <v>214</v>
      </c>
      <c r="B50" s="563">
        <v>3</v>
      </c>
      <c r="C50" s="586" t="s">
        <v>7665</v>
      </c>
      <c r="D50" s="564">
        <v>38</v>
      </c>
      <c r="E50" s="438">
        <v>0</v>
      </c>
      <c r="F50" s="439" t="s">
        <v>270</v>
      </c>
      <c r="G50" s="440">
        <v>0</v>
      </c>
      <c r="H50" s="524">
        <v>1</v>
      </c>
      <c r="I50" s="525" t="s">
        <v>6274</v>
      </c>
      <c r="J50" s="526">
        <v>4</v>
      </c>
      <c r="K50" s="306">
        <v>1</v>
      </c>
      <c r="L50" s="439" t="s">
        <v>5370</v>
      </c>
      <c r="M50" s="440">
        <v>4</v>
      </c>
      <c r="N50" s="265">
        <v>3</v>
      </c>
      <c r="O50" s="468" t="s">
        <v>4800</v>
      </c>
      <c r="P50" s="469">
        <v>9</v>
      </c>
      <c r="Q50" s="306">
        <v>2</v>
      </c>
      <c r="R50" s="439" t="s">
        <v>4067</v>
      </c>
      <c r="S50" s="440">
        <v>5</v>
      </c>
      <c r="T50" s="264">
        <v>3</v>
      </c>
      <c r="U50" s="265" t="s">
        <v>3284</v>
      </c>
      <c r="V50" s="265">
        <v>39</v>
      </c>
      <c r="W50" s="141">
        <v>2</v>
      </c>
      <c r="X50" s="142" t="s">
        <v>2539</v>
      </c>
      <c r="Y50" s="143">
        <v>70</v>
      </c>
      <c r="Z50" s="131">
        <v>2</v>
      </c>
      <c r="AA50" s="278" t="s">
        <v>1792</v>
      </c>
      <c r="AB50" s="132">
        <v>133</v>
      </c>
      <c r="AC50" s="306">
        <v>1</v>
      </c>
      <c r="AD50" s="307" t="s">
        <v>1034</v>
      </c>
      <c r="AE50" s="308">
        <v>83</v>
      </c>
      <c r="AF50" s="264">
        <v>2</v>
      </c>
      <c r="AG50" s="265" t="s">
        <v>298</v>
      </c>
      <c r="AH50" s="265">
        <v>126</v>
      </c>
      <c r="AI50" s="80">
        <v>1</v>
      </c>
      <c r="AJ50" s="81">
        <v>217000</v>
      </c>
      <c r="AK50" s="82">
        <v>179</v>
      </c>
      <c r="AL50" s="62">
        <v>1</v>
      </c>
      <c r="AM50" s="14">
        <v>127900</v>
      </c>
      <c r="AN50" s="63">
        <v>13</v>
      </c>
      <c r="AO50" s="80">
        <v>0</v>
      </c>
      <c r="AP50" s="81"/>
      <c r="AQ50" s="82"/>
      <c r="AR50" s="62">
        <v>0</v>
      </c>
      <c r="AT50" s="63"/>
      <c r="AU50" s="80">
        <v>1</v>
      </c>
      <c r="AV50" s="81">
        <v>238000</v>
      </c>
      <c r="AW50" s="82">
        <v>188</v>
      </c>
      <c r="AX50" s="62">
        <v>0</v>
      </c>
      <c r="AY50" s="14"/>
      <c r="AZ50" s="63"/>
      <c r="BA50" s="80">
        <v>0</v>
      </c>
      <c r="BB50" s="81"/>
      <c r="BC50" s="82"/>
      <c r="BD50" s="60">
        <v>2</v>
      </c>
      <c r="BE50" s="13">
        <v>131000</v>
      </c>
      <c r="BF50" s="61">
        <v>161</v>
      </c>
      <c r="BG50" s="80"/>
      <c r="BH50" s="81"/>
      <c r="BI50" s="82"/>
      <c r="BJ50" s="131"/>
      <c r="BK50"/>
      <c r="BL50" s="132"/>
      <c r="BM50" s="141"/>
      <c r="BN50" s="142"/>
      <c r="BO50" s="143"/>
      <c r="BP50" s="131"/>
      <c r="BQ50"/>
      <c r="BR50" s="132"/>
      <c r="BS50" s="80"/>
      <c r="BT50" s="81"/>
      <c r="BU50" s="82"/>
    </row>
    <row r="51" spans="1:73" x14ac:dyDescent="0.4">
      <c r="A51" t="s">
        <v>215</v>
      </c>
      <c r="B51" s="563">
        <v>2</v>
      </c>
      <c r="C51" s="586" t="s">
        <v>7666</v>
      </c>
      <c r="D51" s="564">
        <v>52</v>
      </c>
      <c r="E51" s="438">
        <v>0</v>
      </c>
      <c r="F51" s="439" t="s">
        <v>270</v>
      </c>
      <c r="G51" s="440">
        <v>0</v>
      </c>
      <c r="H51" s="524">
        <v>1</v>
      </c>
      <c r="I51" s="525" t="s">
        <v>6275</v>
      </c>
      <c r="J51" s="526">
        <v>129</v>
      </c>
      <c r="K51" s="438">
        <v>0</v>
      </c>
      <c r="L51" s="439" t="s">
        <v>270</v>
      </c>
      <c r="M51" s="440">
        <v>0</v>
      </c>
      <c r="N51" s="468">
        <v>1</v>
      </c>
      <c r="O51" s="468" t="s">
        <v>4801</v>
      </c>
      <c r="P51" s="469">
        <v>124</v>
      </c>
      <c r="Q51" s="438">
        <v>0</v>
      </c>
      <c r="R51" s="439" t="s">
        <v>270</v>
      </c>
      <c r="S51" s="440">
        <v>0</v>
      </c>
      <c r="T51" s="264">
        <v>2</v>
      </c>
      <c r="U51" s="265" t="s">
        <v>3285</v>
      </c>
      <c r="V51" s="265">
        <v>26</v>
      </c>
      <c r="W51" s="141">
        <v>0</v>
      </c>
      <c r="X51" s="142" t="s">
        <v>270</v>
      </c>
      <c r="Y51" s="143">
        <v>0</v>
      </c>
      <c r="Z51" s="131">
        <v>0</v>
      </c>
      <c r="AA51" s="278" t="s">
        <v>270</v>
      </c>
      <c r="AB51" s="132">
        <v>0</v>
      </c>
      <c r="AC51" s="306">
        <v>0</v>
      </c>
      <c r="AD51" s="307" t="s">
        <v>270</v>
      </c>
      <c r="AE51" s="308">
        <v>0</v>
      </c>
      <c r="AF51" s="264">
        <v>0</v>
      </c>
      <c r="AG51" s="265" t="s">
        <v>270</v>
      </c>
      <c r="AH51" s="265">
        <v>0</v>
      </c>
      <c r="AI51" s="80">
        <v>0</v>
      </c>
      <c r="AJ51" s="81">
        <v>0</v>
      </c>
      <c r="AK51" s="82">
        <v>0</v>
      </c>
      <c r="AL51" s="62">
        <v>1</v>
      </c>
      <c r="AM51" s="14">
        <v>500000</v>
      </c>
      <c r="AN51" s="63">
        <v>148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Y51" s="14"/>
      <c r="AZ51" s="63"/>
      <c r="BA51" s="80">
        <v>0</v>
      </c>
      <c r="BB51" s="81"/>
      <c r="BC51" s="82"/>
      <c r="BD51" s="62">
        <v>0</v>
      </c>
      <c r="BF51" s="63"/>
      <c r="BG51" s="80"/>
      <c r="BH51" s="81"/>
      <c r="BI51" s="82"/>
      <c r="BJ51" s="131"/>
      <c r="BK51"/>
      <c r="BL51" s="132"/>
      <c r="BM51" s="141"/>
      <c r="BN51" s="142"/>
      <c r="BO51" s="143"/>
      <c r="BP51" s="131"/>
      <c r="BQ51"/>
      <c r="BR51" s="132"/>
      <c r="BS51" s="80"/>
      <c r="BT51" s="81"/>
      <c r="BU51" s="82"/>
    </row>
    <row r="52" spans="1:73" x14ac:dyDescent="0.4">
      <c r="A52" t="s">
        <v>232</v>
      </c>
      <c r="B52" s="563">
        <v>1</v>
      </c>
      <c r="C52" s="586" t="s">
        <v>4049</v>
      </c>
      <c r="D52" s="564">
        <v>5</v>
      </c>
      <c r="E52" s="438">
        <v>2</v>
      </c>
      <c r="F52" s="439" t="s">
        <v>6987</v>
      </c>
      <c r="G52" s="440">
        <v>6</v>
      </c>
      <c r="H52" s="524">
        <v>4</v>
      </c>
      <c r="I52" s="525" t="s">
        <v>6276</v>
      </c>
      <c r="J52" s="526">
        <v>19</v>
      </c>
      <c r="K52" s="438">
        <v>6</v>
      </c>
      <c r="L52" s="439" t="s">
        <v>5563</v>
      </c>
      <c r="M52" s="440">
        <v>51</v>
      </c>
      <c r="N52" s="468">
        <v>3</v>
      </c>
      <c r="O52" s="468" t="s">
        <v>4802</v>
      </c>
      <c r="P52" s="469">
        <v>6</v>
      </c>
      <c r="Q52" s="438">
        <v>6</v>
      </c>
      <c r="R52" s="439" t="s">
        <v>4068</v>
      </c>
      <c r="S52" s="440">
        <v>120</v>
      </c>
      <c r="T52" s="264">
        <v>6</v>
      </c>
      <c r="U52" s="265" t="s">
        <v>3286</v>
      </c>
      <c r="V52" s="265">
        <v>105</v>
      </c>
      <c r="W52" s="141">
        <v>1</v>
      </c>
      <c r="X52" s="142" t="s">
        <v>368</v>
      </c>
      <c r="Y52" s="143">
        <v>1</v>
      </c>
      <c r="Z52" s="131">
        <v>5</v>
      </c>
      <c r="AA52" s="278" t="s">
        <v>1793</v>
      </c>
      <c r="AB52" s="132">
        <v>156</v>
      </c>
      <c r="AC52" s="306">
        <v>6</v>
      </c>
      <c r="AD52" s="307" t="s">
        <v>1035</v>
      </c>
      <c r="AE52" s="308">
        <v>85</v>
      </c>
      <c r="AF52" s="264">
        <v>4</v>
      </c>
      <c r="AG52" s="265" t="s">
        <v>299</v>
      </c>
      <c r="AH52" s="265">
        <v>147</v>
      </c>
      <c r="AI52" s="80">
        <v>5</v>
      </c>
      <c r="AJ52" s="82">
        <v>153900</v>
      </c>
      <c r="AK52" s="82">
        <v>98</v>
      </c>
      <c r="AL52" s="62">
        <v>4</v>
      </c>
      <c r="AM52" s="14">
        <v>82156</v>
      </c>
      <c r="AN52" s="63">
        <v>123</v>
      </c>
      <c r="AO52" s="80">
        <v>1</v>
      </c>
      <c r="AP52" s="81">
        <v>120000</v>
      </c>
      <c r="AQ52" s="82">
        <v>100</v>
      </c>
      <c r="AR52" s="62">
        <v>2</v>
      </c>
      <c r="AS52" s="14">
        <v>86000</v>
      </c>
      <c r="AT52" s="63">
        <v>120</v>
      </c>
      <c r="AU52" s="80">
        <v>2</v>
      </c>
      <c r="AV52" s="81">
        <v>91000</v>
      </c>
      <c r="AW52" s="82">
        <v>53</v>
      </c>
      <c r="AX52" s="62">
        <v>2</v>
      </c>
      <c r="AY52" s="14">
        <v>119950</v>
      </c>
      <c r="AZ52" s="63">
        <v>95</v>
      </c>
      <c r="BA52" s="77">
        <v>7</v>
      </c>
      <c r="BB52" s="78">
        <v>120800</v>
      </c>
      <c r="BC52" s="79">
        <v>172</v>
      </c>
      <c r="BD52" s="60">
        <v>2</v>
      </c>
      <c r="BE52" s="13">
        <v>119750</v>
      </c>
      <c r="BF52" s="61">
        <v>12</v>
      </c>
      <c r="BG52" s="80"/>
      <c r="BH52" s="81"/>
      <c r="BI52" s="82"/>
      <c r="BJ52" s="131"/>
      <c r="BK52"/>
      <c r="BL52" s="132"/>
      <c r="BM52" s="141"/>
      <c r="BN52" s="142"/>
      <c r="BO52" s="143"/>
      <c r="BP52" s="131"/>
      <c r="BQ52"/>
      <c r="BR52" s="132"/>
      <c r="BS52" s="80"/>
      <c r="BT52" s="81"/>
      <c r="BU52" s="82"/>
    </row>
    <row r="53" spans="1:73" x14ac:dyDescent="0.4">
      <c r="A53" t="s">
        <v>216</v>
      </c>
      <c r="B53" s="563">
        <v>1</v>
      </c>
      <c r="C53" s="586" t="s">
        <v>7667</v>
      </c>
      <c r="D53" s="564">
        <v>34</v>
      </c>
      <c r="E53" s="438">
        <v>0</v>
      </c>
      <c r="F53" s="439" t="s">
        <v>270</v>
      </c>
      <c r="G53" s="440">
        <v>0</v>
      </c>
      <c r="H53" s="524">
        <v>0</v>
      </c>
      <c r="I53" s="525" t="s">
        <v>270</v>
      </c>
      <c r="J53" s="526">
        <v>0</v>
      </c>
      <c r="K53" s="438">
        <v>0</v>
      </c>
      <c r="L53" s="439" t="s">
        <v>270</v>
      </c>
      <c r="M53" s="440">
        <v>0</v>
      </c>
      <c r="N53" s="468">
        <v>0</v>
      </c>
      <c r="O53" s="468" t="s">
        <v>270</v>
      </c>
      <c r="P53" s="469">
        <v>0</v>
      </c>
      <c r="Q53" s="438">
        <v>0</v>
      </c>
      <c r="R53" s="439" t="s">
        <v>270</v>
      </c>
      <c r="S53" s="440">
        <v>0</v>
      </c>
      <c r="T53" s="264">
        <v>1</v>
      </c>
      <c r="U53" s="265" t="s">
        <v>3287</v>
      </c>
      <c r="V53" s="265">
        <v>6</v>
      </c>
      <c r="W53" s="141">
        <v>0</v>
      </c>
      <c r="X53" s="142" t="s">
        <v>270</v>
      </c>
      <c r="Y53" s="143">
        <v>0</v>
      </c>
      <c r="Z53" s="131">
        <v>0</v>
      </c>
      <c r="AA53" s="278" t="s">
        <v>270</v>
      </c>
      <c r="AB53" s="132">
        <v>0</v>
      </c>
      <c r="AC53" s="306">
        <v>0</v>
      </c>
      <c r="AD53" s="307" t="s">
        <v>270</v>
      </c>
      <c r="AE53" s="308">
        <v>0</v>
      </c>
      <c r="AF53" s="264">
        <v>1</v>
      </c>
      <c r="AG53" s="265" t="s">
        <v>300</v>
      </c>
      <c r="AH53" s="265">
        <v>23</v>
      </c>
      <c r="AI53" s="80">
        <v>0</v>
      </c>
      <c r="AJ53" s="81">
        <v>0</v>
      </c>
      <c r="AK53" s="82">
        <v>0</v>
      </c>
      <c r="AL53" s="62">
        <v>0</v>
      </c>
      <c r="AM53" s="14">
        <v>0</v>
      </c>
      <c r="AN53" s="63">
        <v>0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Y53" s="14"/>
      <c r="AZ53" s="63"/>
      <c r="BA53" s="77">
        <v>2</v>
      </c>
      <c r="BB53" s="78">
        <v>164250</v>
      </c>
      <c r="BC53" s="79">
        <v>22</v>
      </c>
      <c r="BD53" s="62">
        <v>0</v>
      </c>
      <c r="BF53" s="63"/>
      <c r="BG53" s="80"/>
      <c r="BH53" s="81"/>
      <c r="BI53" s="82"/>
      <c r="BJ53" s="131"/>
      <c r="BK53"/>
      <c r="BL53" s="132"/>
      <c r="BM53" s="141"/>
      <c r="BN53" s="142"/>
      <c r="BO53" s="143"/>
      <c r="BP53" s="131"/>
      <c r="BQ53"/>
      <c r="BR53" s="132"/>
      <c r="BS53" s="80"/>
      <c r="BT53" s="81"/>
      <c r="BU53" s="82"/>
    </row>
    <row r="54" spans="1:73" x14ac:dyDescent="0.4">
      <c r="A54" t="s">
        <v>217</v>
      </c>
      <c r="B54" s="563">
        <v>1</v>
      </c>
      <c r="C54" s="586" t="s">
        <v>6434</v>
      </c>
      <c r="D54" s="564">
        <v>119</v>
      </c>
      <c r="E54" s="438">
        <v>0</v>
      </c>
      <c r="F54" s="439" t="s">
        <v>270</v>
      </c>
      <c r="G54" s="440">
        <v>0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468">
        <v>0</v>
      </c>
      <c r="O54" s="468" t="s">
        <v>270</v>
      </c>
      <c r="P54" s="469">
        <v>0</v>
      </c>
      <c r="Q54" s="438">
        <v>0</v>
      </c>
      <c r="R54" s="439" t="s">
        <v>270</v>
      </c>
      <c r="S54" s="440">
        <v>0</v>
      </c>
      <c r="T54" s="264">
        <v>1</v>
      </c>
      <c r="U54" s="265" t="s">
        <v>3288</v>
      </c>
      <c r="V54" s="265">
        <v>135</v>
      </c>
      <c r="W54" s="141">
        <v>0</v>
      </c>
      <c r="X54" s="142" t="s">
        <v>270</v>
      </c>
      <c r="Y54" s="143">
        <v>0</v>
      </c>
      <c r="Z54" s="131">
        <v>1</v>
      </c>
      <c r="AA54" s="278" t="s">
        <v>1794</v>
      </c>
      <c r="AB54" s="132">
        <v>163</v>
      </c>
      <c r="AC54" s="306">
        <v>1</v>
      </c>
      <c r="AD54" s="307" t="s">
        <v>1036</v>
      </c>
      <c r="AE54" s="308">
        <v>112</v>
      </c>
      <c r="AF54" s="264">
        <v>0</v>
      </c>
      <c r="AG54" s="265" t="s">
        <v>270</v>
      </c>
      <c r="AH54" s="265">
        <v>0</v>
      </c>
      <c r="AI54" s="80">
        <v>0</v>
      </c>
      <c r="AJ54" s="81">
        <v>0</v>
      </c>
      <c r="AK54" s="82">
        <v>0</v>
      </c>
      <c r="AL54" s="62">
        <v>1</v>
      </c>
      <c r="AM54" s="14">
        <v>265000</v>
      </c>
      <c r="AN54" s="63">
        <v>183</v>
      </c>
      <c r="AO54" s="80">
        <v>0</v>
      </c>
      <c r="AP54" s="81"/>
      <c r="AQ54" s="82"/>
      <c r="AR54" s="62">
        <v>0</v>
      </c>
      <c r="AT54" s="63"/>
      <c r="AU54" s="80">
        <v>2</v>
      </c>
      <c r="AV54" s="81">
        <v>70750</v>
      </c>
      <c r="AW54" s="82">
        <v>49</v>
      </c>
      <c r="AX54" s="62">
        <v>0</v>
      </c>
      <c r="AY54" s="14"/>
      <c r="AZ54" s="63"/>
      <c r="BA54" s="80">
        <v>0</v>
      </c>
      <c r="BB54" s="81"/>
      <c r="BC54" s="82"/>
      <c r="BD54" s="60">
        <v>1</v>
      </c>
      <c r="BE54" s="13">
        <v>193300</v>
      </c>
      <c r="BF54" s="61">
        <v>5</v>
      </c>
      <c r="BG54" s="80"/>
      <c r="BH54" s="81"/>
      <c r="BI54" s="82"/>
      <c r="BJ54" s="131"/>
      <c r="BK54"/>
      <c r="BL54" s="132"/>
      <c r="BM54" s="141"/>
      <c r="BN54" s="142"/>
      <c r="BO54" s="143"/>
      <c r="BP54" s="131"/>
      <c r="BQ54"/>
      <c r="BR54" s="132"/>
      <c r="BS54" s="80"/>
      <c r="BT54" s="81"/>
      <c r="BU54" s="82"/>
    </row>
    <row r="55" spans="1:73" x14ac:dyDescent="0.4">
      <c r="A55" t="s">
        <v>233</v>
      </c>
      <c r="B55" s="563">
        <v>3</v>
      </c>
      <c r="C55" s="586" t="s">
        <v>5748</v>
      </c>
      <c r="D55" s="564">
        <v>21</v>
      </c>
      <c r="E55" s="438">
        <v>0</v>
      </c>
      <c r="F55" s="439" t="s">
        <v>270</v>
      </c>
      <c r="G55" s="440">
        <v>0</v>
      </c>
      <c r="H55" s="524">
        <v>0</v>
      </c>
      <c r="I55" s="525" t="s">
        <v>270</v>
      </c>
      <c r="J55" s="526">
        <v>0</v>
      </c>
      <c r="K55" s="438">
        <v>4</v>
      </c>
      <c r="L55" s="439" t="s">
        <v>2624</v>
      </c>
      <c r="M55" s="440">
        <v>12</v>
      </c>
      <c r="N55" s="468">
        <v>0</v>
      </c>
      <c r="O55" s="468" t="s">
        <v>270</v>
      </c>
      <c r="P55" s="469">
        <v>0</v>
      </c>
      <c r="Q55" s="438">
        <v>1</v>
      </c>
      <c r="R55" s="439" t="s">
        <v>4069</v>
      </c>
      <c r="S55" s="440">
        <v>135</v>
      </c>
      <c r="T55" s="264">
        <v>3</v>
      </c>
      <c r="U55" s="265" t="s">
        <v>3289</v>
      </c>
      <c r="V55" s="265">
        <v>71</v>
      </c>
      <c r="W55" s="141">
        <v>3</v>
      </c>
      <c r="X55" s="142" t="s">
        <v>2540</v>
      </c>
      <c r="Y55" s="143">
        <v>68</v>
      </c>
      <c r="Z55" s="131">
        <v>1</v>
      </c>
      <c r="AA55" s="278" t="s">
        <v>1795</v>
      </c>
      <c r="AB55" s="132">
        <v>54</v>
      </c>
      <c r="AC55" s="306">
        <v>4</v>
      </c>
      <c r="AD55" s="307" t="s">
        <v>1037</v>
      </c>
      <c r="AE55" s="308">
        <v>92</v>
      </c>
      <c r="AF55" s="264">
        <v>1</v>
      </c>
      <c r="AG55" s="265" t="s">
        <v>301</v>
      </c>
      <c r="AH55" s="265">
        <v>152</v>
      </c>
      <c r="AI55" s="80">
        <v>0</v>
      </c>
      <c r="AJ55" s="81">
        <v>0</v>
      </c>
      <c r="AK55" s="82">
        <v>0</v>
      </c>
      <c r="AL55" s="62">
        <v>0</v>
      </c>
      <c r="AM55" s="14">
        <v>0</v>
      </c>
      <c r="AN55" s="63">
        <v>0</v>
      </c>
      <c r="AO55" s="80">
        <v>2</v>
      </c>
      <c r="AP55" s="81">
        <v>180500</v>
      </c>
      <c r="AQ55" s="82">
        <v>574</v>
      </c>
      <c r="AR55" s="62">
        <v>1</v>
      </c>
      <c r="AS55" s="14">
        <v>74500</v>
      </c>
      <c r="AT55" s="63">
        <v>128</v>
      </c>
      <c r="AU55" s="80">
        <v>0</v>
      </c>
      <c r="AV55" s="81"/>
      <c r="AW55" s="82"/>
      <c r="AX55" s="62">
        <v>1</v>
      </c>
      <c r="AY55" s="14">
        <v>125000</v>
      </c>
      <c r="AZ55" s="63">
        <v>246</v>
      </c>
      <c r="BA55" s="80">
        <v>0</v>
      </c>
      <c r="BB55" s="81"/>
      <c r="BC55" s="82"/>
      <c r="BD55" s="60">
        <v>1</v>
      </c>
      <c r="BE55" s="13">
        <v>110000</v>
      </c>
      <c r="BF55" s="61">
        <v>61</v>
      </c>
      <c r="BG55" s="80"/>
      <c r="BH55" s="81"/>
      <c r="BI55" s="82"/>
      <c r="BJ55" s="131"/>
      <c r="BK55"/>
      <c r="BL55" s="132"/>
      <c r="BM55" s="141"/>
      <c r="BN55" s="142"/>
      <c r="BO55" s="143"/>
      <c r="BP55" s="131"/>
      <c r="BQ55"/>
      <c r="BR55" s="132"/>
      <c r="BS55" s="80"/>
      <c r="BT55" s="81"/>
      <c r="BU55" s="82"/>
    </row>
    <row r="56" spans="1:73" x14ac:dyDescent="0.4">
      <c r="A56" t="s">
        <v>218</v>
      </c>
      <c r="B56" s="563">
        <v>0</v>
      </c>
      <c r="C56" s="586">
        <v>0</v>
      </c>
      <c r="D56" s="564">
        <v>0</v>
      </c>
      <c r="E56" s="438">
        <v>1</v>
      </c>
      <c r="F56" s="439" t="s">
        <v>6988</v>
      </c>
      <c r="G56" s="440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468">
        <v>1</v>
      </c>
      <c r="O56" s="468" t="s">
        <v>4803</v>
      </c>
      <c r="P56" s="469">
        <v>4</v>
      </c>
      <c r="Q56" s="438">
        <v>0</v>
      </c>
      <c r="R56" s="439" t="s">
        <v>270</v>
      </c>
      <c r="S56" s="440">
        <v>0</v>
      </c>
      <c r="T56" s="264">
        <v>1</v>
      </c>
      <c r="U56" s="265" t="s">
        <v>664</v>
      </c>
      <c r="V56" s="265">
        <v>166</v>
      </c>
      <c r="W56" s="141">
        <v>2</v>
      </c>
      <c r="X56" s="142" t="s">
        <v>2541</v>
      </c>
      <c r="Y56" s="143">
        <v>5</v>
      </c>
      <c r="Z56" s="131">
        <v>0</v>
      </c>
      <c r="AA56" s="278" t="s">
        <v>270</v>
      </c>
      <c r="AB56" s="132">
        <v>0</v>
      </c>
      <c r="AC56" s="306">
        <v>1</v>
      </c>
      <c r="AD56" s="307" t="s">
        <v>1038</v>
      </c>
      <c r="AE56" s="308">
        <v>113</v>
      </c>
      <c r="AF56" s="264">
        <v>2</v>
      </c>
      <c r="AG56" s="265" t="s">
        <v>302</v>
      </c>
      <c r="AH56" s="265">
        <v>18</v>
      </c>
      <c r="AI56" s="80">
        <v>0</v>
      </c>
      <c r="AJ56" s="81">
        <v>0</v>
      </c>
      <c r="AK56" s="82">
        <v>0</v>
      </c>
      <c r="AL56" s="62">
        <v>1</v>
      </c>
      <c r="AM56" s="14">
        <v>122500</v>
      </c>
      <c r="AN56" s="63">
        <v>127</v>
      </c>
      <c r="AO56" s="80">
        <v>0</v>
      </c>
      <c r="AP56" s="81"/>
      <c r="AQ56" s="82"/>
      <c r="AR56" s="62">
        <v>1</v>
      </c>
      <c r="AS56" s="14">
        <v>235000</v>
      </c>
      <c r="AT56" s="63">
        <v>82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77">
        <v>1</v>
      </c>
      <c r="BB56" s="78">
        <v>57000</v>
      </c>
      <c r="BC56" s="79">
        <v>110</v>
      </c>
      <c r="BD56" s="62">
        <v>0</v>
      </c>
      <c r="BF56" s="63"/>
      <c r="BG56" s="80"/>
      <c r="BH56" s="81"/>
      <c r="BI56" s="82"/>
      <c r="BJ56" s="131"/>
      <c r="BK56"/>
      <c r="BL56" s="132"/>
      <c r="BM56" s="141"/>
      <c r="BN56" s="142"/>
      <c r="BO56" s="143"/>
      <c r="BP56" s="131"/>
      <c r="BQ56"/>
      <c r="BR56" s="132"/>
      <c r="BS56" s="80"/>
      <c r="BT56" s="81"/>
      <c r="BU56" s="82"/>
    </row>
    <row r="57" spans="1:73" x14ac:dyDescent="0.4">
      <c r="A57" t="s">
        <v>219</v>
      </c>
      <c r="B57" s="563">
        <v>2</v>
      </c>
      <c r="C57" s="586" t="s">
        <v>7668</v>
      </c>
      <c r="D57" s="564">
        <v>80</v>
      </c>
      <c r="E57" s="438">
        <v>0</v>
      </c>
      <c r="F57" s="439" t="s">
        <v>270</v>
      </c>
      <c r="G57" s="440">
        <v>0</v>
      </c>
      <c r="H57" s="524">
        <v>1</v>
      </c>
      <c r="I57" s="525" t="s">
        <v>3111</v>
      </c>
      <c r="J57" s="526">
        <v>7</v>
      </c>
      <c r="K57" s="438">
        <v>1</v>
      </c>
      <c r="L57" s="439" t="s">
        <v>5564</v>
      </c>
      <c r="M57" s="440">
        <v>58</v>
      </c>
      <c r="N57" s="468">
        <v>0</v>
      </c>
      <c r="O57" s="468" t="s">
        <v>270</v>
      </c>
      <c r="P57" s="469">
        <v>0</v>
      </c>
      <c r="Q57" s="438">
        <v>0</v>
      </c>
      <c r="R57" s="439" t="s">
        <v>270</v>
      </c>
      <c r="S57" s="440">
        <v>0</v>
      </c>
      <c r="T57" s="264">
        <v>0</v>
      </c>
      <c r="U57" s="265" t="s">
        <v>270</v>
      </c>
      <c r="V57" s="265">
        <v>0</v>
      </c>
      <c r="W57" s="141">
        <v>0</v>
      </c>
      <c r="X57" s="142" t="s">
        <v>270</v>
      </c>
      <c r="Y57" s="143">
        <v>0</v>
      </c>
      <c r="Z57" s="131">
        <v>1</v>
      </c>
      <c r="AA57" s="278" t="s">
        <v>1796</v>
      </c>
      <c r="AB57" s="132">
        <v>39</v>
      </c>
      <c r="AC57" s="306">
        <v>1</v>
      </c>
      <c r="AD57" s="307" t="s">
        <v>1039</v>
      </c>
      <c r="AE57" s="308">
        <v>70</v>
      </c>
      <c r="AF57" s="264">
        <v>2</v>
      </c>
      <c r="AG57" s="265" t="s">
        <v>303</v>
      </c>
      <c r="AH57" s="265">
        <v>101</v>
      </c>
      <c r="AI57" s="80">
        <v>1</v>
      </c>
      <c r="AJ57" s="81">
        <v>180000</v>
      </c>
      <c r="AK57" s="82">
        <v>155</v>
      </c>
      <c r="AL57" s="62">
        <v>1</v>
      </c>
      <c r="AM57" s="14">
        <v>51600</v>
      </c>
      <c r="AN57" s="63">
        <v>167</v>
      </c>
      <c r="AO57" s="80">
        <v>0</v>
      </c>
      <c r="AP57" s="81"/>
      <c r="AQ57" s="82"/>
      <c r="AR57" s="62">
        <v>2</v>
      </c>
      <c r="AS57" s="14">
        <v>100450</v>
      </c>
      <c r="AT57" s="63">
        <v>119</v>
      </c>
      <c r="AU57" s="80">
        <v>1</v>
      </c>
      <c r="AV57" s="81">
        <v>60000</v>
      </c>
      <c r="AW57" s="82">
        <v>22</v>
      </c>
      <c r="AX57" s="62">
        <v>1</v>
      </c>
      <c r="AY57" s="14">
        <v>173000</v>
      </c>
      <c r="AZ57" s="63">
        <v>39</v>
      </c>
      <c r="BA57" s="80">
        <v>0</v>
      </c>
      <c r="BB57" s="81"/>
      <c r="BC57" s="82"/>
      <c r="BD57" s="60">
        <v>2</v>
      </c>
      <c r="BE57" s="13">
        <v>122500</v>
      </c>
      <c r="BF57" s="61">
        <v>150</v>
      </c>
      <c r="BG57" s="80"/>
      <c r="BH57" s="81"/>
      <c r="BI57" s="82"/>
      <c r="BJ57" s="131"/>
      <c r="BK57"/>
      <c r="BL57" s="132"/>
      <c r="BM57" s="141"/>
      <c r="BN57" s="142"/>
      <c r="BO57" s="143"/>
      <c r="BP57" s="131"/>
      <c r="BQ57"/>
      <c r="BR57" s="132"/>
      <c r="BS57" s="80"/>
      <c r="BT57" s="81"/>
      <c r="BU57" s="82"/>
    </row>
    <row r="58" spans="1:73" x14ac:dyDescent="0.4">
      <c r="A58" t="s">
        <v>234</v>
      </c>
      <c r="B58" s="563">
        <v>0</v>
      </c>
      <c r="C58" s="586">
        <v>0</v>
      </c>
      <c r="D58" s="564">
        <v>0</v>
      </c>
      <c r="E58" s="438">
        <v>1</v>
      </c>
      <c r="F58" s="439" t="s">
        <v>6989</v>
      </c>
      <c r="G58" s="440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468">
        <v>0</v>
      </c>
      <c r="O58" s="468" t="s">
        <v>270</v>
      </c>
      <c r="P58" s="469">
        <v>0</v>
      </c>
      <c r="Q58" s="438">
        <v>1</v>
      </c>
      <c r="R58" s="439" t="s">
        <v>4070</v>
      </c>
      <c r="S58" s="440">
        <v>98</v>
      </c>
      <c r="T58" s="264">
        <v>0</v>
      </c>
      <c r="U58" s="265" t="s">
        <v>270</v>
      </c>
      <c r="V58" s="265">
        <v>0</v>
      </c>
      <c r="W58" s="141">
        <v>0</v>
      </c>
      <c r="X58" s="142" t="s">
        <v>270</v>
      </c>
      <c r="Y58" s="143">
        <v>0</v>
      </c>
      <c r="Z58" s="131">
        <v>2</v>
      </c>
      <c r="AA58" s="278" t="s">
        <v>1797</v>
      </c>
      <c r="AB58" s="132">
        <v>17</v>
      </c>
      <c r="AC58" s="306">
        <v>1</v>
      </c>
      <c r="AD58" s="307" t="s">
        <v>1040</v>
      </c>
      <c r="AE58" s="308">
        <v>42</v>
      </c>
      <c r="AF58" s="264">
        <v>0</v>
      </c>
      <c r="AG58" s="265" t="s">
        <v>270</v>
      </c>
      <c r="AH58" s="265">
        <v>0</v>
      </c>
      <c r="AI58" s="80">
        <v>0</v>
      </c>
      <c r="AJ58" s="81">
        <v>0</v>
      </c>
      <c r="AK58" s="82">
        <v>0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0</v>
      </c>
      <c r="AY58" s="14"/>
      <c r="AZ58" s="63"/>
      <c r="BA58" s="80">
        <v>0</v>
      </c>
      <c r="BB58" s="81"/>
      <c r="BC58" s="82"/>
      <c r="BD58" s="62">
        <v>0</v>
      </c>
      <c r="BF58" s="63"/>
      <c r="BG58" s="80"/>
      <c r="BH58" s="81"/>
      <c r="BI58" s="82"/>
      <c r="BJ58" s="131"/>
      <c r="BK58"/>
      <c r="BL58" s="132"/>
      <c r="BM58" s="141"/>
      <c r="BN58" s="142"/>
      <c r="BO58" s="143"/>
      <c r="BP58" s="131"/>
      <c r="BQ58"/>
      <c r="BR58" s="132"/>
      <c r="BS58" s="80"/>
      <c r="BT58" s="81"/>
      <c r="BU58" s="82"/>
    </row>
    <row r="59" spans="1:73" x14ac:dyDescent="0.4">
      <c r="A59" t="s">
        <v>240</v>
      </c>
      <c r="B59" s="563">
        <v>0</v>
      </c>
      <c r="C59" s="586">
        <v>0</v>
      </c>
      <c r="D59" s="564">
        <v>0</v>
      </c>
      <c r="E59" s="438">
        <v>2</v>
      </c>
      <c r="F59" s="439" t="s">
        <v>6990</v>
      </c>
      <c r="G59" s="440">
        <v>89</v>
      </c>
      <c r="H59" s="524">
        <v>4</v>
      </c>
      <c r="I59" s="525" t="s">
        <v>6277</v>
      </c>
      <c r="J59" s="526">
        <v>18</v>
      </c>
      <c r="K59" s="438">
        <v>5</v>
      </c>
      <c r="L59" s="439" t="s">
        <v>5565</v>
      </c>
      <c r="M59" s="440">
        <v>12</v>
      </c>
      <c r="N59" s="468">
        <v>7</v>
      </c>
      <c r="O59" s="468" t="s">
        <v>4804</v>
      </c>
      <c r="P59" s="469">
        <v>32</v>
      </c>
      <c r="Q59" s="438">
        <v>6</v>
      </c>
      <c r="R59" s="439" t="s">
        <v>4071</v>
      </c>
      <c r="S59" s="440">
        <v>56</v>
      </c>
      <c r="T59" s="264">
        <v>8</v>
      </c>
      <c r="U59" s="265" t="s">
        <v>3290</v>
      </c>
      <c r="V59" s="265">
        <v>52</v>
      </c>
      <c r="W59" s="141">
        <v>2</v>
      </c>
      <c r="X59" s="142" t="s">
        <v>2542</v>
      </c>
      <c r="Y59" s="143">
        <v>30</v>
      </c>
      <c r="Z59" s="131">
        <v>10</v>
      </c>
      <c r="AA59" s="278" t="s">
        <v>1798</v>
      </c>
      <c r="AB59" s="132">
        <v>93</v>
      </c>
      <c r="AC59" s="306">
        <v>10</v>
      </c>
      <c r="AD59" s="307" t="s">
        <v>1041</v>
      </c>
      <c r="AE59" s="308">
        <v>134</v>
      </c>
      <c r="AF59" s="264">
        <v>2</v>
      </c>
      <c r="AG59" s="265" t="s">
        <v>304</v>
      </c>
      <c r="AH59" s="265">
        <v>184</v>
      </c>
      <c r="AI59" s="80">
        <v>8</v>
      </c>
      <c r="AJ59" s="81">
        <v>130395</v>
      </c>
      <c r="AK59" s="82">
        <v>123</v>
      </c>
      <c r="AL59" s="62">
        <v>12</v>
      </c>
      <c r="AM59" s="14">
        <v>147104</v>
      </c>
      <c r="AN59" s="63">
        <v>280</v>
      </c>
      <c r="AO59" s="80">
        <v>13</v>
      </c>
      <c r="AP59" s="81">
        <v>106638</v>
      </c>
      <c r="AQ59" s="82">
        <v>189</v>
      </c>
      <c r="AR59" s="62">
        <v>8</v>
      </c>
      <c r="AS59" s="14">
        <v>78488</v>
      </c>
      <c r="AT59" s="63">
        <v>137</v>
      </c>
      <c r="AU59" s="80">
        <v>3</v>
      </c>
      <c r="AV59" s="81">
        <v>100500</v>
      </c>
      <c r="AW59" s="82">
        <v>148</v>
      </c>
      <c r="AX59" s="62">
        <v>2</v>
      </c>
      <c r="AY59" s="14">
        <v>230000</v>
      </c>
      <c r="AZ59" s="63">
        <v>157</v>
      </c>
      <c r="BA59" s="77">
        <v>5</v>
      </c>
      <c r="BB59" s="78">
        <v>110500</v>
      </c>
      <c r="BC59" s="79">
        <v>175</v>
      </c>
      <c r="BD59" s="60">
        <v>11</v>
      </c>
      <c r="BE59" s="13">
        <v>121209</v>
      </c>
      <c r="BF59" s="61">
        <v>129</v>
      </c>
      <c r="BG59" s="80"/>
      <c r="BH59" s="81"/>
      <c r="BI59" s="82"/>
      <c r="BJ59" s="131"/>
      <c r="BK59"/>
      <c r="BL59" s="132"/>
      <c r="BM59" s="141"/>
      <c r="BN59" s="142"/>
      <c r="BO59" s="143"/>
      <c r="BP59" s="131"/>
      <c r="BQ59"/>
      <c r="BR59" s="132"/>
      <c r="BS59" s="80"/>
      <c r="BT59" s="81"/>
      <c r="BU59" s="82"/>
    </row>
    <row r="60" spans="1:73" x14ac:dyDescent="0.4">
      <c r="A60" t="s">
        <v>220</v>
      </c>
      <c r="B60" s="563">
        <v>5</v>
      </c>
      <c r="C60" s="586" t="s">
        <v>7669</v>
      </c>
      <c r="D60" s="564">
        <v>38</v>
      </c>
      <c r="E60" s="438">
        <v>3</v>
      </c>
      <c r="F60" s="439" t="s">
        <v>6991</v>
      </c>
      <c r="G60" s="440">
        <v>169</v>
      </c>
      <c r="H60" s="524">
        <v>0</v>
      </c>
      <c r="I60" s="525" t="s">
        <v>270</v>
      </c>
      <c r="J60" s="526">
        <v>0</v>
      </c>
      <c r="K60" s="438">
        <v>2</v>
      </c>
      <c r="L60" s="439" t="s">
        <v>5566</v>
      </c>
      <c r="M60" s="440">
        <v>52</v>
      </c>
      <c r="N60" s="468">
        <v>5</v>
      </c>
      <c r="O60" s="468" t="s">
        <v>4805</v>
      </c>
      <c r="P60" s="469">
        <v>38</v>
      </c>
      <c r="Q60" s="438">
        <v>2</v>
      </c>
      <c r="R60" s="439" t="s">
        <v>4072</v>
      </c>
      <c r="S60" s="440">
        <v>162</v>
      </c>
      <c r="T60" s="264">
        <v>3</v>
      </c>
      <c r="U60" s="265" t="s">
        <v>3291</v>
      </c>
      <c r="V60" s="265">
        <v>63</v>
      </c>
      <c r="W60" s="141">
        <v>1</v>
      </c>
      <c r="X60" s="142" t="s">
        <v>2543</v>
      </c>
      <c r="Y60" s="143">
        <v>7</v>
      </c>
      <c r="Z60" s="131">
        <v>3</v>
      </c>
      <c r="AA60" s="278" t="s">
        <v>1799</v>
      </c>
      <c r="AB60" s="132">
        <v>100</v>
      </c>
      <c r="AC60" s="306">
        <v>5</v>
      </c>
      <c r="AD60" s="307" t="s">
        <v>1042</v>
      </c>
      <c r="AE60" s="308">
        <v>94</v>
      </c>
      <c r="AF60" s="264">
        <v>0</v>
      </c>
      <c r="AG60" s="265" t="s">
        <v>270</v>
      </c>
      <c r="AH60" s="265">
        <v>0</v>
      </c>
      <c r="AI60" s="80">
        <v>1</v>
      </c>
      <c r="AJ60" s="81">
        <v>45000</v>
      </c>
      <c r="AK60" s="82">
        <v>1</v>
      </c>
      <c r="AL60" s="62">
        <v>1</v>
      </c>
      <c r="AM60" s="14">
        <v>85500</v>
      </c>
      <c r="AN60" s="63">
        <v>356</v>
      </c>
      <c r="AO60" s="80">
        <v>1</v>
      </c>
      <c r="AP60" s="81">
        <v>24900</v>
      </c>
      <c r="AQ60" s="82">
        <v>118</v>
      </c>
      <c r="AR60" s="62">
        <v>2</v>
      </c>
      <c r="AS60" s="14">
        <v>131000</v>
      </c>
      <c r="AT60" s="63">
        <v>171</v>
      </c>
      <c r="AU60" s="80">
        <v>1</v>
      </c>
      <c r="AV60" s="81">
        <v>14500</v>
      </c>
      <c r="AW60" s="82">
        <v>55</v>
      </c>
      <c r="AX60" s="62">
        <v>0</v>
      </c>
      <c r="AY60" s="14"/>
      <c r="AZ60" s="63"/>
      <c r="BA60" s="77">
        <v>1</v>
      </c>
      <c r="BB60" s="78">
        <v>170000</v>
      </c>
      <c r="BC60" s="79">
        <v>224</v>
      </c>
      <c r="BD60" s="60">
        <v>1</v>
      </c>
      <c r="BE60" s="13">
        <v>185000</v>
      </c>
      <c r="BF60" s="61">
        <v>17</v>
      </c>
      <c r="BG60" s="80"/>
      <c r="BH60" s="81"/>
      <c r="BI60" s="82"/>
      <c r="BJ60" s="131"/>
      <c r="BK60"/>
      <c r="BL60" s="132"/>
      <c r="BM60" s="141"/>
      <c r="BN60" s="142"/>
      <c r="BO60" s="143"/>
      <c r="BP60" s="131"/>
      <c r="BQ60"/>
      <c r="BR60" s="132"/>
      <c r="BS60" s="80"/>
      <c r="BT60" s="81"/>
      <c r="BU60" s="82"/>
    </row>
    <row r="61" spans="1:73" x14ac:dyDescent="0.4">
      <c r="A61" t="s">
        <v>221</v>
      </c>
      <c r="B61" s="563">
        <v>2</v>
      </c>
      <c r="C61" s="586" t="s">
        <v>6167</v>
      </c>
      <c r="D61" s="564">
        <v>92</v>
      </c>
      <c r="E61" s="438">
        <v>1</v>
      </c>
      <c r="F61" s="439" t="s">
        <v>6992</v>
      </c>
      <c r="G61" s="440">
        <v>60</v>
      </c>
      <c r="H61" s="524">
        <v>1</v>
      </c>
      <c r="I61" s="525" t="s">
        <v>6272</v>
      </c>
      <c r="J61" s="526">
        <v>31</v>
      </c>
      <c r="K61" s="438">
        <v>3</v>
      </c>
      <c r="L61" s="439" t="s">
        <v>5567</v>
      </c>
      <c r="M61" s="440">
        <v>0</v>
      </c>
      <c r="N61" s="468">
        <v>1</v>
      </c>
      <c r="O61" s="468" t="s">
        <v>4806</v>
      </c>
      <c r="P61" s="469">
        <v>111</v>
      </c>
      <c r="Q61" s="438">
        <v>1</v>
      </c>
      <c r="R61" s="439" t="s">
        <v>4073</v>
      </c>
      <c r="S61" s="440">
        <v>148</v>
      </c>
      <c r="T61" s="264">
        <v>0</v>
      </c>
      <c r="U61" s="265" t="s">
        <v>270</v>
      </c>
      <c r="V61" s="265">
        <v>0</v>
      </c>
      <c r="W61" s="141">
        <v>1</v>
      </c>
      <c r="X61" s="142" t="s">
        <v>306</v>
      </c>
      <c r="Y61" s="143">
        <v>1</v>
      </c>
      <c r="Z61" s="131">
        <v>2</v>
      </c>
      <c r="AA61" s="278" t="s">
        <v>1800</v>
      </c>
      <c r="AB61" s="132">
        <v>90</v>
      </c>
      <c r="AC61" s="306">
        <v>3</v>
      </c>
      <c r="AD61" s="307" t="s">
        <v>1043</v>
      </c>
      <c r="AE61" s="308">
        <v>64</v>
      </c>
      <c r="AF61" s="264">
        <v>0</v>
      </c>
      <c r="AG61" s="265" t="s">
        <v>270</v>
      </c>
      <c r="AH61" s="265">
        <v>0</v>
      </c>
      <c r="AI61" s="80">
        <v>1</v>
      </c>
      <c r="AJ61" s="81">
        <v>229800</v>
      </c>
      <c r="AK61" s="82">
        <v>14</v>
      </c>
      <c r="AL61" s="62">
        <v>1</v>
      </c>
      <c r="AM61" s="14">
        <v>500000</v>
      </c>
      <c r="AN61" s="63">
        <v>220</v>
      </c>
      <c r="AO61" s="80">
        <v>0</v>
      </c>
      <c r="AP61" s="81"/>
      <c r="AQ61" s="82"/>
      <c r="AR61" s="91">
        <v>1</v>
      </c>
      <c r="AS61" s="92">
        <v>197500</v>
      </c>
      <c r="AT61" s="93">
        <v>65</v>
      </c>
      <c r="AU61" s="80">
        <v>0</v>
      </c>
      <c r="AV61" s="81"/>
      <c r="AW61" s="82"/>
      <c r="AX61" s="62">
        <v>0</v>
      </c>
      <c r="AY61" s="14"/>
      <c r="AZ61" s="63"/>
      <c r="BA61" s="77">
        <v>2</v>
      </c>
      <c r="BB61" s="78">
        <v>210950</v>
      </c>
      <c r="BC61" s="79">
        <v>102</v>
      </c>
      <c r="BD61" s="60">
        <v>2</v>
      </c>
      <c r="BE61" s="13">
        <v>198500</v>
      </c>
      <c r="BF61" s="61">
        <v>104</v>
      </c>
      <c r="BG61" s="80"/>
      <c r="BH61" s="81"/>
      <c r="BI61" s="82"/>
      <c r="BJ61" s="131"/>
      <c r="BK61"/>
      <c r="BL61" s="132"/>
      <c r="BM61" s="141"/>
      <c r="BN61" s="142"/>
      <c r="BO61" s="143"/>
      <c r="BP61" s="131"/>
      <c r="BQ61"/>
      <c r="BR61" s="132"/>
      <c r="BS61" s="80"/>
      <c r="BT61" s="81"/>
      <c r="BU61" s="82"/>
    </row>
    <row r="62" spans="1:73" x14ac:dyDescent="0.4">
      <c r="A62" t="s">
        <v>222</v>
      </c>
      <c r="B62" s="563">
        <v>69</v>
      </c>
      <c r="C62" s="586" t="s">
        <v>7670</v>
      </c>
      <c r="D62" s="564">
        <v>33</v>
      </c>
      <c r="E62" s="438">
        <v>77</v>
      </c>
      <c r="F62" s="439" t="s">
        <v>6993</v>
      </c>
      <c r="G62" s="440">
        <v>30</v>
      </c>
      <c r="H62" s="524">
        <v>63</v>
      </c>
      <c r="I62" s="525" t="s">
        <v>6278</v>
      </c>
      <c r="J62" s="526">
        <v>25</v>
      </c>
      <c r="K62" s="438">
        <v>86</v>
      </c>
      <c r="L62" s="439" t="s">
        <v>5568</v>
      </c>
      <c r="M62" s="440">
        <v>24</v>
      </c>
      <c r="N62" s="468">
        <v>72</v>
      </c>
      <c r="O62" s="468" t="s">
        <v>4807</v>
      </c>
      <c r="P62" s="469">
        <v>31</v>
      </c>
      <c r="Q62" s="438">
        <v>84</v>
      </c>
      <c r="R62" s="439" t="s">
        <v>4074</v>
      </c>
      <c r="S62" s="440">
        <v>74</v>
      </c>
      <c r="T62" s="264">
        <v>86</v>
      </c>
      <c r="U62" s="265" t="s">
        <v>3292</v>
      </c>
      <c r="V62" s="265">
        <v>73</v>
      </c>
      <c r="W62" s="141">
        <v>69</v>
      </c>
      <c r="X62" s="142" t="s">
        <v>2544</v>
      </c>
      <c r="Y62" s="143">
        <v>110</v>
      </c>
      <c r="Z62" s="131">
        <v>71</v>
      </c>
      <c r="AA62" s="278" t="s">
        <v>1801</v>
      </c>
      <c r="AB62" s="132">
        <v>139</v>
      </c>
      <c r="AC62" s="306">
        <v>76</v>
      </c>
      <c r="AD62" s="307" t="s">
        <v>1044</v>
      </c>
      <c r="AE62" s="308">
        <v>115</v>
      </c>
      <c r="AF62" s="264">
        <v>82</v>
      </c>
      <c r="AG62" s="265" t="s">
        <v>305</v>
      </c>
      <c r="AH62" s="265">
        <v>113</v>
      </c>
      <c r="AI62" s="80">
        <v>56</v>
      </c>
      <c r="AJ62" s="81">
        <v>87708</v>
      </c>
      <c r="AK62" s="82">
        <v>123</v>
      </c>
      <c r="AL62" s="62">
        <v>68</v>
      </c>
      <c r="AM62" s="14">
        <v>101965</v>
      </c>
      <c r="AN62" s="63">
        <v>118</v>
      </c>
      <c r="AO62" s="80">
        <v>58</v>
      </c>
      <c r="AP62" s="81">
        <v>82744</v>
      </c>
      <c r="AQ62" s="82">
        <v>122</v>
      </c>
      <c r="AR62" s="62">
        <v>50</v>
      </c>
      <c r="AS62" s="14">
        <v>83704</v>
      </c>
      <c r="AT62" s="63">
        <v>134</v>
      </c>
      <c r="AU62" s="80">
        <v>61</v>
      </c>
      <c r="AV62" s="81">
        <v>108941</v>
      </c>
      <c r="AW62" s="82">
        <v>121</v>
      </c>
      <c r="AX62" s="62">
        <v>50</v>
      </c>
      <c r="AY62" s="14">
        <v>113047</v>
      </c>
      <c r="AZ62" s="63">
        <v>117</v>
      </c>
      <c r="BA62" s="77">
        <v>69</v>
      </c>
      <c r="BB62" s="78">
        <v>109639</v>
      </c>
      <c r="BC62" s="79">
        <v>122</v>
      </c>
      <c r="BD62" s="60">
        <v>112</v>
      </c>
      <c r="BE62" s="13">
        <v>114060</v>
      </c>
      <c r="BF62" s="61">
        <v>101</v>
      </c>
      <c r="BG62" s="80"/>
      <c r="BH62" s="81"/>
      <c r="BI62" s="82"/>
      <c r="BJ62" s="131"/>
      <c r="BK62"/>
      <c r="BL62" s="132"/>
      <c r="BM62" s="141"/>
      <c r="BN62" s="142"/>
      <c r="BO62" s="143"/>
      <c r="BP62" s="131"/>
      <c r="BQ62"/>
      <c r="BR62" s="132"/>
      <c r="BS62" s="80"/>
      <c r="BT62" s="81"/>
      <c r="BU62" s="82"/>
    </row>
    <row r="63" spans="1:73" x14ac:dyDescent="0.4">
      <c r="A63" t="s">
        <v>223</v>
      </c>
      <c r="B63" s="563">
        <v>3</v>
      </c>
      <c r="C63" s="586" t="s">
        <v>7671</v>
      </c>
      <c r="D63" s="564">
        <v>30</v>
      </c>
      <c r="E63" s="438">
        <v>1</v>
      </c>
      <c r="F63" s="439" t="s">
        <v>6994</v>
      </c>
      <c r="G63" s="440">
        <v>69</v>
      </c>
      <c r="H63" s="524">
        <v>2</v>
      </c>
      <c r="I63" s="525" t="s">
        <v>6279</v>
      </c>
      <c r="J63" s="526">
        <v>60</v>
      </c>
      <c r="K63" s="438">
        <v>6</v>
      </c>
      <c r="L63" s="439" t="s">
        <v>5569</v>
      </c>
      <c r="M63" s="440">
        <v>42</v>
      </c>
      <c r="N63" s="468">
        <v>2</v>
      </c>
      <c r="O63" s="468" t="s">
        <v>4808</v>
      </c>
      <c r="P63" s="469">
        <v>7</v>
      </c>
      <c r="Q63" s="438">
        <v>1</v>
      </c>
      <c r="R63" s="439" t="s">
        <v>1053</v>
      </c>
      <c r="S63" s="440">
        <v>46</v>
      </c>
      <c r="T63" s="264">
        <v>5</v>
      </c>
      <c r="U63" s="265" t="s">
        <v>3293</v>
      </c>
      <c r="V63" s="265">
        <v>39</v>
      </c>
      <c r="W63" s="141">
        <v>3</v>
      </c>
      <c r="X63" s="142" t="s">
        <v>2545</v>
      </c>
      <c r="Y63" s="143">
        <v>38</v>
      </c>
      <c r="Z63" s="131">
        <v>2</v>
      </c>
      <c r="AA63" s="278" t="s">
        <v>1802</v>
      </c>
      <c r="AB63" s="132">
        <v>134</v>
      </c>
      <c r="AC63" s="306">
        <v>1</v>
      </c>
      <c r="AD63" s="307" t="s">
        <v>1045</v>
      </c>
      <c r="AE63" s="308">
        <v>142</v>
      </c>
      <c r="AF63" s="264">
        <v>1</v>
      </c>
      <c r="AG63" s="265" t="s">
        <v>306</v>
      </c>
      <c r="AH63" s="265">
        <v>422</v>
      </c>
      <c r="AI63" s="80">
        <v>2</v>
      </c>
      <c r="AJ63" s="81">
        <v>236500</v>
      </c>
      <c r="AK63" s="82">
        <v>28</v>
      </c>
      <c r="AL63" s="62">
        <v>2</v>
      </c>
      <c r="AM63" s="14">
        <v>192500</v>
      </c>
      <c r="AN63" s="63">
        <v>180</v>
      </c>
      <c r="AO63" s="80">
        <v>3</v>
      </c>
      <c r="AP63" s="81">
        <v>212333</v>
      </c>
      <c r="AQ63" s="82">
        <v>109</v>
      </c>
      <c r="AR63" s="62">
        <v>2</v>
      </c>
      <c r="AS63" s="14">
        <v>87500</v>
      </c>
      <c r="AT63" s="63">
        <v>63</v>
      </c>
      <c r="AU63" s="80">
        <v>1</v>
      </c>
      <c r="AV63" s="81">
        <v>315900</v>
      </c>
      <c r="AW63" s="82">
        <v>406</v>
      </c>
      <c r="AX63" s="62">
        <v>1</v>
      </c>
      <c r="AY63" s="14">
        <v>200000</v>
      </c>
      <c r="AZ63" s="63">
        <v>36</v>
      </c>
      <c r="BA63" s="77">
        <v>3</v>
      </c>
      <c r="BB63" s="78">
        <v>248167</v>
      </c>
      <c r="BC63" s="79">
        <v>131</v>
      </c>
      <c r="BD63" s="60">
        <v>1</v>
      </c>
      <c r="BE63" s="13">
        <v>217700</v>
      </c>
      <c r="BF63" s="61">
        <v>40</v>
      </c>
      <c r="BG63" s="80"/>
      <c r="BH63" s="81"/>
      <c r="BI63" s="82"/>
      <c r="BJ63" s="131"/>
      <c r="BK63"/>
      <c r="BL63" s="132"/>
      <c r="BM63" s="141"/>
      <c r="BN63" s="142"/>
      <c r="BO63" s="143"/>
      <c r="BP63" s="131"/>
      <c r="BQ63"/>
      <c r="BR63" s="132"/>
      <c r="BS63" s="80"/>
      <c r="BT63" s="81"/>
      <c r="BU63" s="82"/>
    </row>
    <row r="64" spans="1:73" x14ac:dyDescent="0.4">
      <c r="A64" t="s">
        <v>224</v>
      </c>
      <c r="B64" s="563">
        <v>0</v>
      </c>
      <c r="C64" s="586">
        <v>0</v>
      </c>
      <c r="D64" s="564">
        <v>0</v>
      </c>
      <c r="E64" s="438">
        <v>0</v>
      </c>
      <c r="F64" s="439" t="s">
        <v>270</v>
      </c>
      <c r="G64" s="440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468">
        <v>0</v>
      </c>
      <c r="O64" s="468" t="s">
        <v>270</v>
      </c>
      <c r="P64" s="469">
        <v>0</v>
      </c>
      <c r="Q64" s="438">
        <v>1</v>
      </c>
      <c r="R64" s="439" t="s">
        <v>4075</v>
      </c>
      <c r="S64" s="440">
        <v>258</v>
      </c>
      <c r="T64" s="264">
        <v>0</v>
      </c>
      <c r="U64" s="265" t="s">
        <v>270</v>
      </c>
      <c r="V64" s="265">
        <v>0</v>
      </c>
      <c r="W64" s="141">
        <v>0</v>
      </c>
      <c r="X64" s="142" t="s">
        <v>270</v>
      </c>
      <c r="Y64" s="143">
        <v>0</v>
      </c>
      <c r="Z64" s="131">
        <v>0</v>
      </c>
      <c r="AA64" s="278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64">
        <v>0</v>
      </c>
      <c r="AG64" s="265" t="s">
        <v>270</v>
      </c>
      <c r="AH64" s="265">
        <v>0</v>
      </c>
      <c r="AI64" s="80">
        <v>1</v>
      </c>
      <c r="AJ64" s="81">
        <v>144900</v>
      </c>
      <c r="AK64" s="82">
        <v>46</v>
      </c>
      <c r="AL64" s="62">
        <v>1</v>
      </c>
      <c r="AM64" s="14">
        <v>159000</v>
      </c>
      <c r="AN64" s="63">
        <v>116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Y64" s="14"/>
      <c r="AZ64" s="63"/>
      <c r="BA64" s="80">
        <v>0</v>
      </c>
      <c r="BB64" s="81"/>
      <c r="BC64" s="82"/>
      <c r="BD64" s="62">
        <v>0</v>
      </c>
      <c r="BF64" s="63"/>
      <c r="BG64" s="80"/>
      <c r="BH64" s="81"/>
      <c r="BI64" s="82"/>
      <c r="BJ64" s="131"/>
      <c r="BK64"/>
      <c r="BL64" s="132"/>
      <c r="BM64" s="141"/>
      <c r="BN64" s="142"/>
      <c r="BO64" s="143"/>
      <c r="BP64" s="131"/>
      <c r="BQ64"/>
      <c r="BR64" s="132"/>
      <c r="BS64" s="80"/>
      <c r="BT64" s="81"/>
      <c r="BU64" s="82"/>
    </row>
    <row r="65" spans="1:73" x14ac:dyDescent="0.4">
      <c r="A65" t="s">
        <v>235</v>
      </c>
      <c r="B65" s="563">
        <v>0</v>
      </c>
      <c r="C65" s="586">
        <v>0</v>
      </c>
      <c r="D65" s="564">
        <v>0</v>
      </c>
      <c r="E65" s="438">
        <v>0</v>
      </c>
      <c r="F65" s="439" t="s">
        <v>270</v>
      </c>
      <c r="G65" s="440">
        <v>0</v>
      </c>
      <c r="H65" s="524">
        <v>0</v>
      </c>
      <c r="I65" s="525" t="s">
        <v>270</v>
      </c>
      <c r="J65" s="526">
        <v>0</v>
      </c>
      <c r="K65" s="438">
        <v>0</v>
      </c>
      <c r="L65" s="439" t="s">
        <v>270</v>
      </c>
      <c r="M65" s="440">
        <v>0</v>
      </c>
      <c r="N65" s="468">
        <v>0</v>
      </c>
      <c r="O65" s="468" t="s">
        <v>270</v>
      </c>
      <c r="P65" s="469">
        <v>0</v>
      </c>
      <c r="Q65" s="438">
        <v>0</v>
      </c>
      <c r="R65" s="439" t="s">
        <v>270</v>
      </c>
      <c r="S65" s="440">
        <v>0</v>
      </c>
      <c r="T65" s="264">
        <v>0</v>
      </c>
      <c r="U65" s="265" t="s">
        <v>270</v>
      </c>
      <c r="V65" s="265">
        <v>0</v>
      </c>
      <c r="W65" s="141">
        <v>0</v>
      </c>
      <c r="X65" s="142" t="s">
        <v>270</v>
      </c>
      <c r="Y65" s="143">
        <v>0</v>
      </c>
      <c r="Z65" s="131">
        <v>0</v>
      </c>
      <c r="AA65" s="278" t="s">
        <v>270</v>
      </c>
      <c r="AB65" s="132">
        <v>0</v>
      </c>
      <c r="AC65" s="306">
        <v>1</v>
      </c>
      <c r="AD65" s="307" t="s">
        <v>1046</v>
      </c>
      <c r="AE65" s="308">
        <v>113</v>
      </c>
      <c r="AF65" s="264">
        <v>0</v>
      </c>
      <c r="AG65" s="265" t="s">
        <v>270</v>
      </c>
      <c r="AH65" s="265">
        <v>0</v>
      </c>
      <c r="AI65" s="80">
        <v>0</v>
      </c>
      <c r="AJ65" s="81">
        <v>0</v>
      </c>
      <c r="AK65" s="82">
        <v>0</v>
      </c>
      <c r="AL65" s="62">
        <v>0</v>
      </c>
      <c r="AM65" s="14">
        <v>0</v>
      </c>
      <c r="AN65" s="63">
        <v>0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0</v>
      </c>
      <c r="AV65" s="81"/>
      <c r="AW65" s="82"/>
      <c r="AX65" s="62">
        <v>2</v>
      </c>
      <c r="AY65" s="14">
        <v>70450</v>
      </c>
      <c r="AZ65" s="63">
        <v>197</v>
      </c>
      <c r="BA65" s="77">
        <v>1</v>
      </c>
      <c r="BB65" s="78">
        <v>290000</v>
      </c>
      <c r="BC65" s="79">
        <v>1</v>
      </c>
      <c r="BD65" s="62">
        <v>0</v>
      </c>
      <c r="BF65" s="63"/>
      <c r="BG65" s="80"/>
      <c r="BH65" s="81"/>
      <c r="BI65" s="82"/>
      <c r="BJ65" s="131"/>
      <c r="BK65"/>
      <c r="BL65" s="132"/>
      <c r="BM65" s="141"/>
      <c r="BN65" s="142"/>
      <c r="BO65" s="143"/>
      <c r="BP65" s="131"/>
      <c r="BQ65"/>
      <c r="BR65" s="132"/>
      <c r="BS65" s="80"/>
      <c r="BT65" s="81"/>
      <c r="BU65" s="82"/>
    </row>
    <row r="66" spans="1:73" x14ac:dyDescent="0.4">
      <c r="A66" t="s">
        <v>225</v>
      </c>
      <c r="B66" s="563">
        <v>4</v>
      </c>
      <c r="C66" s="586" t="s">
        <v>4884</v>
      </c>
      <c r="D66" s="564">
        <v>39</v>
      </c>
      <c r="E66" s="438">
        <v>3</v>
      </c>
      <c r="F66" s="439" t="s">
        <v>6995</v>
      </c>
      <c r="G66" s="440">
        <v>32</v>
      </c>
      <c r="H66" s="524">
        <v>1</v>
      </c>
      <c r="I66" s="525" t="s">
        <v>397</v>
      </c>
      <c r="J66" s="526">
        <v>8</v>
      </c>
      <c r="K66" s="438">
        <v>0</v>
      </c>
      <c r="L66" s="439" t="s">
        <v>270</v>
      </c>
      <c r="M66" s="440">
        <v>0</v>
      </c>
      <c r="N66" s="468">
        <v>2</v>
      </c>
      <c r="O66" s="468" t="s">
        <v>4809</v>
      </c>
      <c r="P66" s="469">
        <v>8</v>
      </c>
      <c r="Q66" s="438">
        <v>2</v>
      </c>
      <c r="R66" s="439" t="s">
        <v>4076</v>
      </c>
      <c r="S66" s="440">
        <v>19</v>
      </c>
      <c r="T66" s="264">
        <v>2</v>
      </c>
      <c r="U66" s="265" t="s">
        <v>3294</v>
      </c>
      <c r="V66" s="265">
        <v>17</v>
      </c>
      <c r="W66" s="141">
        <v>1</v>
      </c>
      <c r="X66" s="142" t="s">
        <v>2546</v>
      </c>
      <c r="Y66" s="143">
        <v>1</v>
      </c>
      <c r="Z66" s="131">
        <v>1</v>
      </c>
      <c r="AA66" s="278" t="s">
        <v>402</v>
      </c>
      <c r="AB66" s="132">
        <v>102</v>
      </c>
      <c r="AC66" s="306">
        <v>2</v>
      </c>
      <c r="AD66" s="307" t="s">
        <v>1047</v>
      </c>
      <c r="AE66" s="308">
        <v>55</v>
      </c>
      <c r="AF66" s="264">
        <v>1</v>
      </c>
      <c r="AG66" s="265" t="s">
        <v>307</v>
      </c>
      <c r="AH66" s="265">
        <v>38</v>
      </c>
      <c r="AI66" s="80">
        <v>0</v>
      </c>
      <c r="AJ66" s="81">
        <v>0</v>
      </c>
      <c r="AK66" s="82">
        <v>0</v>
      </c>
      <c r="AL66" s="62">
        <v>3</v>
      </c>
      <c r="AM66" s="14">
        <v>126633</v>
      </c>
      <c r="AN66" s="63">
        <v>77</v>
      </c>
      <c r="AO66" s="80">
        <v>1</v>
      </c>
      <c r="AP66" s="81">
        <v>133000</v>
      </c>
      <c r="AQ66" s="82">
        <v>20</v>
      </c>
      <c r="AR66" s="62">
        <v>2</v>
      </c>
      <c r="AS66" s="14">
        <v>291000</v>
      </c>
      <c r="AT66" s="63">
        <v>343</v>
      </c>
      <c r="AU66" s="80">
        <v>0</v>
      </c>
      <c r="AV66" s="81"/>
      <c r="AW66" s="82"/>
      <c r="AX66" s="62">
        <v>1</v>
      </c>
      <c r="AY66" s="14">
        <v>157000</v>
      </c>
      <c r="AZ66" s="63">
        <v>150</v>
      </c>
      <c r="BA66" s="77">
        <v>1</v>
      </c>
      <c r="BB66" s="78">
        <v>220000</v>
      </c>
      <c r="BC66" s="79">
        <v>74</v>
      </c>
      <c r="BD66" s="62">
        <v>0</v>
      </c>
      <c r="BF66" s="63"/>
      <c r="BG66" s="80"/>
      <c r="BH66" s="81"/>
      <c r="BI66" s="82"/>
      <c r="BJ66" s="131"/>
      <c r="BK66"/>
      <c r="BL66" s="132"/>
      <c r="BM66" s="141"/>
      <c r="BN66" s="142"/>
      <c r="BO66" s="143"/>
      <c r="BP66" s="131"/>
      <c r="BQ66"/>
      <c r="BR66" s="132"/>
      <c r="BS66" s="80"/>
      <c r="BT66" s="81"/>
      <c r="BU66" s="82"/>
    </row>
    <row r="67" spans="1:73" x14ac:dyDescent="0.4">
      <c r="A67" t="s">
        <v>226</v>
      </c>
      <c r="B67" s="563">
        <v>3</v>
      </c>
      <c r="C67" s="586" t="s">
        <v>7672</v>
      </c>
      <c r="D67" s="564">
        <v>12</v>
      </c>
      <c r="E67" s="438">
        <v>2</v>
      </c>
      <c r="F67" s="439" t="s">
        <v>1053</v>
      </c>
      <c r="G67" s="440">
        <v>3</v>
      </c>
      <c r="H67" s="524">
        <v>3</v>
      </c>
      <c r="I67" s="525" t="s">
        <v>6271</v>
      </c>
      <c r="J67" s="526">
        <v>63</v>
      </c>
      <c r="K67" s="438">
        <v>5</v>
      </c>
      <c r="L67" s="439" t="s">
        <v>5570</v>
      </c>
      <c r="M67" s="440">
        <v>38</v>
      </c>
      <c r="N67" s="468">
        <v>9</v>
      </c>
      <c r="O67" s="468" t="s">
        <v>4810</v>
      </c>
      <c r="P67" s="469">
        <v>41</v>
      </c>
      <c r="Q67" s="438">
        <v>1</v>
      </c>
      <c r="R67" s="439" t="s">
        <v>1422</v>
      </c>
      <c r="S67" s="440">
        <v>549</v>
      </c>
      <c r="T67" s="264">
        <v>3</v>
      </c>
      <c r="U67" s="265" t="s">
        <v>3295</v>
      </c>
      <c r="V67" s="265">
        <v>16</v>
      </c>
      <c r="W67" s="141">
        <v>6</v>
      </c>
      <c r="X67" s="142" t="s">
        <v>2547</v>
      </c>
      <c r="Y67" s="143">
        <v>96</v>
      </c>
      <c r="Z67" s="131">
        <v>8</v>
      </c>
      <c r="AA67" s="278" t="s">
        <v>487</v>
      </c>
      <c r="AB67" s="132">
        <v>106</v>
      </c>
      <c r="AC67" s="306">
        <v>5</v>
      </c>
      <c r="AD67" s="307" t="s">
        <v>1048</v>
      </c>
      <c r="AE67" s="308">
        <v>100</v>
      </c>
      <c r="AF67" s="264">
        <v>8</v>
      </c>
      <c r="AG67" s="265" t="s">
        <v>308</v>
      </c>
      <c r="AH67" s="265">
        <v>183</v>
      </c>
      <c r="AI67" s="80">
        <v>2</v>
      </c>
      <c r="AJ67" s="81">
        <v>205000</v>
      </c>
      <c r="AK67" s="82">
        <v>90</v>
      </c>
      <c r="AL67" s="62">
        <v>2</v>
      </c>
      <c r="AM67" s="14">
        <v>54000</v>
      </c>
      <c r="AN67" s="63">
        <v>195</v>
      </c>
      <c r="AO67" s="80">
        <v>4</v>
      </c>
      <c r="AP67" s="81">
        <v>110550</v>
      </c>
      <c r="AQ67" s="82">
        <v>186</v>
      </c>
      <c r="AR67" s="62">
        <v>3</v>
      </c>
      <c r="AS67" s="14">
        <v>190000</v>
      </c>
      <c r="AT67" s="63">
        <v>305</v>
      </c>
      <c r="AU67" s="80">
        <v>3</v>
      </c>
      <c r="AV67" s="81">
        <v>171667</v>
      </c>
      <c r="AW67" s="82">
        <v>164</v>
      </c>
      <c r="AX67" s="62">
        <v>7</v>
      </c>
      <c r="AY67" s="14">
        <v>140486</v>
      </c>
      <c r="AZ67" s="63">
        <v>117</v>
      </c>
      <c r="BA67" s="77">
        <v>5</v>
      </c>
      <c r="BB67" s="78">
        <v>128300</v>
      </c>
      <c r="BC67" s="79">
        <v>137</v>
      </c>
      <c r="BD67" s="60">
        <v>9</v>
      </c>
      <c r="BE67" s="13">
        <v>132378</v>
      </c>
      <c r="BF67" s="61">
        <v>66</v>
      </c>
      <c r="BG67" s="80"/>
      <c r="BH67" s="81"/>
      <c r="BI67" s="82"/>
      <c r="BJ67" s="131"/>
      <c r="BK67"/>
      <c r="BL67" s="132"/>
      <c r="BM67" s="141"/>
      <c r="BN67" s="142"/>
      <c r="BO67" s="143"/>
      <c r="BP67" s="131"/>
      <c r="BQ67"/>
      <c r="BR67" s="132"/>
      <c r="BS67" s="80"/>
      <c r="BT67" s="81"/>
      <c r="BU67" s="82"/>
    </row>
    <row r="68" spans="1:73" x14ac:dyDescent="0.4">
      <c r="A68" t="s">
        <v>227</v>
      </c>
      <c r="B68" s="563">
        <v>2</v>
      </c>
      <c r="C68" s="586" t="s">
        <v>7673</v>
      </c>
      <c r="D68" s="564">
        <v>3</v>
      </c>
      <c r="E68" s="438">
        <v>2</v>
      </c>
      <c r="F68" s="439" t="s">
        <v>6996</v>
      </c>
      <c r="G68" s="440">
        <v>33</v>
      </c>
      <c r="H68" s="524">
        <v>3</v>
      </c>
      <c r="I68" s="525" t="s">
        <v>6280</v>
      </c>
      <c r="J68" s="526">
        <v>160</v>
      </c>
      <c r="K68" s="438">
        <v>3</v>
      </c>
      <c r="L68" s="439" t="s">
        <v>5571</v>
      </c>
      <c r="M68" s="440">
        <v>161</v>
      </c>
      <c r="N68" s="468">
        <v>1</v>
      </c>
      <c r="O68" s="468" t="s">
        <v>1858</v>
      </c>
      <c r="P68" s="469">
        <v>3</v>
      </c>
      <c r="Q68" s="438">
        <v>3</v>
      </c>
      <c r="R68" s="439" t="s">
        <v>4077</v>
      </c>
      <c r="S68" s="440">
        <v>46</v>
      </c>
      <c r="T68" s="264">
        <v>3</v>
      </c>
      <c r="U68" s="265" t="s">
        <v>3296</v>
      </c>
      <c r="V68" s="265">
        <v>54</v>
      </c>
      <c r="W68" s="141">
        <v>4</v>
      </c>
      <c r="X68" s="142" t="s">
        <v>2548</v>
      </c>
      <c r="Y68" s="143">
        <v>64</v>
      </c>
      <c r="Z68" s="131">
        <v>5</v>
      </c>
      <c r="AA68" s="278" t="s">
        <v>1803</v>
      </c>
      <c r="AB68" s="132">
        <v>45</v>
      </c>
      <c r="AC68" s="306">
        <v>1</v>
      </c>
      <c r="AD68" s="307" t="s">
        <v>1049</v>
      </c>
      <c r="AE68" s="308">
        <v>102</v>
      </c>
      <c r="AF68" s="264">
        <v>3</v>
      </c>
      <c r="AG68" s="265" t="s">
        <v>309</v>
      </c>
      <c r="AH68" s="265">
        <v>149</v>
      </c>
      <c r="AI68" s="80">
        <v>2</v>
      </c>
      <c r="AJ68" s="81">
        <v>130750</v>
      </c>
      <c r="AK68" s="82">
        <v>99</v>
      </c>
      <c r="AL68" s="62">
        <v>2</v>
      </c>
      <c r="AM68" s="14">
        <v>163750</v>
      </c>
      <c r="AN68" s="63">
        <v>340</v>
      </c>
      <c r="AO68" s="80">
        <v>1</v>
      </c>
      <c r="AP68" s="81">
        <v>117000</v>
      </c>
      <c r="AQ68" s="82">
        <v>9</v>
      </c>
      <c r="AR68" s="62">
        <v>1</v>
      </c>
      <c r="AS68" s="14">
        <v>220000</v>
      </c>
      <c r="AT68" s="63">
        <v>112</v>
      </c>
      <c r="AU68" s="80">
        <v>2</v>
      </c>
      <c r="AV68" s="81">
        <v>245750</v>
      </c>
      <c r="AW68" s="82">
        <v>116</v>
      </c>
      <c r="AX68" s="62">
        <v>1</v>
      </c>
      <c r="AY68" s="14">
        <v>31500</v>
      </c>
      <c r="AZ68" s="63">
        <v>78</v>
      </c>
      <c r="BA68" s="77">
        <v>1</v>
      </c>
      <c r="BB68" s="78">
        <v>25000</v>
      </c>
      <c r="BC68" s="79">
        <v>43</v>
      </c>
      <c r="BD68" s="60">
        <v>4</v>
      </c>
      <c r="BE68" s="13">
        <v>104425</v>
      </c>
      <c r="BF68" s="61">
        <v>58</v>
      </c>
      <c r="BG68" s="80"/>
      <c r="BH68" s="81"/>
      <c r="BI68" s="82"/>
      <c r="BJ68" s="131"/>
      <c r="BK68"/>
      <c r="BL68" s="132"/>
      <c r="BM68" s="141"/>
      <c r="BN68" s="142"/>
      <c r="BO68" s="143"/>
      <c r="BP68" s="131"/>
      <c r="BQ68"/>
      <c r="BR68" s="132"/>
      <c r="BS68" s="80"/>
      <c r="BT68" s="81"/>
      <c r="BU68" s="82"/>
    </row>
    <row r="69" spans="1:73" x14ac:dyDescent="0.4">
      <c r="A69" t="s">
        <v>236</v>
      </c>
      <c r="B69" s="563">
        <v>0</v>
      </c>
      <c r="C69" s="586">
        <v>0</v>
      </c>
      <c r="D69" s="564">
        <v>0</v>
      </c>
      <c r="E69" s="438">
        <v>1</v>
      </c>
      <c r="F69" s="439" t="s">
        <v>6997</v>
      </c>
      <c r="G69" s="440">
        <v>50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468">
        <v>0</v>
      </c>
      <c r="O69" s="468" t="s">
        <v>270</v>
      </c>
      <c r="P69" s="469">
        <v>0</v>
      </c>
      <c r="Q69" s="438">
        <v>0</v>
      </c>
      <c r="R69" s="439" t="s">
        <v>270</v>
      </c>
      <c r="S69" s="440">
        <v>0</v>
      </c>
      <c r="T69" s="264">
        <v>1</v>
      </c>
      <c r="U69" s="265" t="s">
        <v>664</v>
      </c>
      <c r="V69" s="265">
        <v>10</v>
      </c>
      <c r="W69" s="141">
        <v>1</v>
      </c>
      <c r="X69" s="142" t="s">
        <v>2549</v>
      </c>
      <c r="Y69" s="143">
        <v>81</v>
      </c>
      <c r="Z69" s="131">
        <v>3</v>
      </c>
      <c r="AA69" s="278" t="s">
        <v>1804</v>
      </c>
      <c r="AB69" s="132">
        <v>91</v>
      </c>
      <c r="AC69" s="306">
        <v>5</v>
      </c>
      <c r="AD69" s="307" t="s">
        <v>1050</v>
      </c>
      <c r="AE69" s="308">
        <v>90</v>
      </c>
      <c r="AF69" s="264">
        <v>1</v>
      </c>
      <c r="AG69" s="265" t="s">
        <v>310</v>
      </c>
      <c r="AH69" s="265">
        <v>20</v>
      </c>
      <c r="AI69" s="80">
        <v>0</v>
      </c>
      <c r="AJ69" s="81">
        <v>0</v>
      </c>
      <c r="AK69" s="82">
        <v>0</v>
      </c>
      <c r="AL69" s="62">
        <v>1</v>
      </c>
      <c r="AM69" s="14">
        <v>185000</v>
      </c>
      <c r="AN69" s="63">
        <v>759</v>
      </c>
      <c r="AO69" s="80">
        <v>1</v>
      </c>
      <c r="AP69" s="81">
        <v>66000</v>
      </c>
      <c r="AQ69" s="82">
        <v>63</v>
      </c>
      <c r="AR69" s="62">
        <v>1</v>
      </c>
      <c r="AS69" s="14">
        <v>50000</v>
      </c>
      <c r="AT69" s="63">
        <v>141</v>
      </c>
      <c r="AU69" s="80">
        <v>0</v>
      </c>
      <c r="AV69" s="81"/>
      <c r="AW69" s="82"/>
      <c r="AX69" s="62">
        <v>1</v>
      </c>
      <c r="AY69" s="14">
        <v>125000</v>
      </c>
      <c r="AZ69" s="63">
        <v>127</v>
      </c>
      <c r="BA69" s="80">
        <v>0</v>
      </c>
      <c r="BB69" s="81"/>
      <c r="BC69" s="82"/>
      <c r="BD69" s="60">
        <v>5</v>
      </c>
      <c r="BE69" s="13">
        <v>107100</v>
      </c>
      <c r="BF69" s="61">
        <v>95</v>
      </c>
      <c r="BG69" s="80"/>
      <c r="BH69" s="81"/>
      <c r="BI69" s="82"/>
      <c r="BJ69" s="131"/>
      <c r="BK69"/>
      <c r="BL69" s="132"/>
      <c r="BM69" s="141"/>
      <c r="BN69" s="142"/>
      <c r="BO69" s="143"/>
      <c r="BP69" s="131"/>
      <c r="BQ69"/>
      <c r="BR69" s="132"/>
      <c r="BS69" s="80"/>
      <c r="BT69" s="81"/>
      <c r="BU69" s="82"/>
    </row>
    <row r="70" spans="1:73" x14ac:dyDescent="0.4">
      <c r="A70" t="s">
        <v>228</v>
      </c>
      <c r="B70" s="563">
        <v>0</v>
      </c>
      <c r="C70" s="586">
        <v>0</v>
      </c>
      <c r="D70" s="564">
        <v>0</v>
      </c>
      <c r="E70" s="438">
        <v>1</v>
      </c>
      <c r="F70" s="439" t="s">
        <v>6992</v>
      </c>
      <c r="G70" s="440">
        <v>8</v>
      </c>
      <c r="H70" s="524">
        <v>1</v>
      </c>
      <c r="I70" s="525" t="s">
        <v>6272</v>
      </c>
      <c r="J70" s="526">
        <v>18</v>
      </c>
      <c r="K70" s="438">
        <v>0</v>
      </c>
      <c r="L70" s="439" t="s">
        <v>270</v>
      </c>
      <c r="M70" s="440">
        <v>0</v>
      </c>
      <c r="N70" s="468">
        <v>0</v>
      </c>
      <c r="O70" s="468" t="s">
        <v>270</v>
      </c>
      <c r="P70" s="469">
        <v>0</v>
      </c>
      <c r="Q70" s="438">
        <v>0</v>
      </c>
      <c r="R70" s="439" t="s">
        <v>270</v>
      </c>
      <c r="S70" s="440">
        <v>0</v>
      </c>
      <c r="T70" s="264">
        <v>0</v>
      </c>
      <c r="U70" s="265" t="s">
        <v>270</v>
      </c>
      <c r="V70" s="265">
        <v>0</v>
      </c>
      <c r="W70" s="141">
        <v>1</v>
      </c>
      <c r="X70" s="142" t="s">
        <v>2550</v>
      </c>
      <c r="Y70" s="143">
        <v>68</v>
      </c>
      <c r="Z70" s="131">
        <v>0</v>
      </c>
      <c r="AA70" s="278" t="s">
        <v>270</v>
      </c>
      <c r="AB70" s="132">
        <v>0</v>
      </c>
      <c r="AC70" s="306">
        <v>1</v>
      </c>
      <c r="AD70" s="307" t="s">
        <v>1051</v>
      </c>
      <c r="AE70" s="308">
        <v>104</v>
      </c>
      <c r="AF70" s="264">
        <v>1</v>
      </c>
      <c r="AG70" s="265" t="s">
        <v>311</v>
      </c>
      <c r="AH70" s="265">
        <v>25</v>
      </c>
      <c r="AI70" s="80">
        <v>0</v>
      </c>
      <c r="AJ70" s="81">
        <v>0</v>
      </c>
      <c r="AK70" s="82">
        <v>0</v>
      </c>
      <c r="AL70" s="62">
        <v>0</v>
      </c>
      <c r="AM70" s="14">
        <v>0</v>
      </c>
      <c r="AN70" s="63">
        <v>0</v>
      </c>
      <c r="AO70" s="80">
        <v>0</v>
      </c>
      <c r="AP70" s="81"/>
      <c r="AQ70" s="82"/>
      <c r="AR70" s="62">
        <v>0</v>
      </c>
      <c r="AT70" s="63"/>
      <c r="AU70" s="80">
        <v>0</v>
      </c>
      <c r="AV70" s="81"/>
      <c r="AW70" s="82"/>
      <c r="AX70" s="62">
        <v>0</v>
      </c>
      <c r="AY70" s="14"/>
      <c r="AZ70" s="63"/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K70"/>
      <c r="BL70" s="132"/>
      <c r="BM70" s="141"/>
      <c r="BN70" s="142"/>
      <c r="BO70" s="143"/>
      <c r="BP70" s="131"/>
      <c r="BQ70"/>
      <c r="BR70" s="132"/>
      <c r="BS70" s="80"/>
      <c r="BT70" s="81"/>
      <c r="BU70" s="82"/>
    </row>
    <row r="71" spans="1:73" x14ac:dyDescent="0.4">
      <c r="A71" t="s">
        <v>237</v>
      </c>
      <c r="B71" s="563">
        <v>0</v>
      </c>
      <c r="C71" s="586">
        <v>0</v>
      </c>
      <c r="D71" s="564">
        <v>0</v>
      </c>
      <c r="E71" s="438">
        <v>1</v>
      </c>
      <c r="F71" s="439" t="s">
        <v>4984</v>
      </c>
      <c r="G71" s="440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468">
        <v>0</v>
      </c>
      <c r="O71" s="468" t="s">
        <v>270</v>
      </c>
      <c r="P71" s="469">
        <v>0</v>
      </c>
      <c r="Q71" s="438">
        <v>2</v>
      </c>
      <c r="R71" s="439" t="s">
        <v>4078</v>
      </c>
      <c r="S71" s="440">
        <v>44</v>
      </c>
      <c r="T71" s="264">
        <v>1</v>
      </c>
      <c r="U71" s="265" t="s">
        <v>3297</v>
      </c>
      <c r="V71" s="265">
        <v>12</v>
      </c>
      <c r="W71" s="141">
        <v>1</v>
      </c>
      <c r="X71" s="142" t="s">
        <v>1484</v>
      </c>
      <c r="Y71" s="143">
        <v>12</v>
      </c>
      <c r="Z71" s="131">
        <v>1</v>
      </c>
      <c r="AA71" s="278" t="s">
        <v>1805</v>
      </c>
      <c r="AB71" s="132">
        <v>18</v>
      </c>
      <c r="AC71" s="306">
        <v>2</v>
      </c>
      <c r="AD71" s="307" t="s">
        <v>1052</v>
      </c>
      <c r="AE71" s="308">
        <v>104</v>
      </c>
      <c r="AF71" s="264">
        <v>2</v>
      </c>
      <c r="AG71" s="265" t="s">
        <v>312</v>
      </c>
      <c r="AH71" s="265">
        <v>9</v>
      </c>
      <c r="AI71" s="80">
        <v>1</v>
      </c>
      <c r="AJ71" s="81">
        <v>178000</v>
      </c>
      <c r="AK71" s="82">
        <v>3</v>
      </c>
      <c r="AL71" s="62">
        <v>4</v>
      </c>
      <c r="AM71" s="14">
        <v>92175</v>
      </c>
      <c r="AN71" s="63">
        <v>116</v>
      </c>
      <c r="AO71" s="80">
        <v>3</v>
      </c>
      <c r="AP71" s="81">
        <v>983000</v>
      </c>
      <c r="AQ71" s="82">
        <v>102</v>
      </c>
      <c r="AR71" s="62">
        <v>1</v>
      </c>
      <c r="AS71" s="14">
        <v>70000</v>
      </c>
      <c r="AT71" s="63">
        <v>16</v>
      </c>
      <c r="AU71" s="80">
        <v>0</v>
      </c>
      <c r="AV71" s="81"/>
      <c r="AW71" s="82"/>
      <c r="AX71" s="62">
        <v>2</v>
      </c>
      <c r="AY71" s="14">
        <v>77000</v>
      </c>
      <c r="AZ71" s="63">
        <v>79</v>
      </c>
      <c r="BA71" s="77">
        <v>1</v>
      </c>
      <c r="BB71" s="78">
        <v>95000</v>
      </c>
      <c r="BC71" s="79">
        <v>1</v>
      </c>
      <c r="BD71" s="60">
        <v>1</v>
      </c>
      <c r="BE71" s="13">
        <v>128000</v>
      </c>
      <c r="BF71" s="61">
        <v>200</v>
      </c>
      <c r="BG71" s="80"/>
      <c r="BH71" s="81"/>
      <c r="BI71" s="82"/>
      <c r="BJ71" s="131"/>
      <c r="BK71"/>
      <c r="BL71" s="132"/>
      <c r="BM71" s="141"/>
      <c r="BN71" s="142"/>
      <c r="BO71" s="143"/>
      <c r="BP71" s="131"/>
      <c r="BQ71"/>
      <c r="BR71" s="132"/>
      <c r="BS71" s="80"/>
      <c r="BT71" s="81"/>
      <c r="BU71" s="82"/>
    </row>
    <row r="72" spans="1:73" x14ac:dyDescent="0.4">
      <c r="A72" t="s">
        <v>229</v>
      </c>
      <c r="B72" s="563">
        <v>1</v>
      </c>
      <c r="C72" s="586" t="s">
        <v>664</v>
      </c>
      <c r="D72" s="564">
        <v>22</v>
      </c>
      <c r="E72" s="438">
        <v>2</v>
      </c>
      <c r="F72" s="439" t="s">
        <v>6998</v>
      </c>
      <c r="G72" s="440">
        <v>59</v>
      </c>
      <c r="H72" s="524">
        <v>2</v>
      </c>
      <c r="I72" s="525" t="s">
        <v>6273</v>
      </c>
      <c r="J72" s="526">
        <v>59</v>
      </c>
      <c r="K72" s="438">
        <v>1</v>
      </c>
      <c r="L72" s="439" t="s">
        <v>1053</v>
      </c>
      <c r="M72" s="440">
        <v>95</v>
      </c>
      <c r="N72" s="468">
        <v>4</v>
      </c>
      <c r="O72" s="468" t="s">
        <v>4811</v>
      </c>
      <c r="P72" s="469">
        <v>11</v>
      </c>
      <c r="Q72" s="438">
        <v>1</v>
      </c>
      <c r="R72" s="439" t="s">
        <v>4079</v>
      </c>
      <c r="S72" s="440">
        <v>244</v>
      </c>
      <c r="T72" s="264">
        <v>5</v>
      </c>
      <c r="U72" s="265" t="s">
        <v>464</v>
      </c>
      <c r="V72" s="265">
        <v>68</v>
      </c>
      <c r="W72" s="141">
        <v>4</v>
      </c>
      <c r="X72" s="142" t="s">
        <v>2551</v>
      </c>
      <c r="Y72" s="143">
        <v>31</v>
      </c>
      <c r="Z72" s="131">
        <v>2</v>
      </c>
      <c r="AA72" s="278" t="s">
        <v>1806</v>
      </c>
      <c r="AB72" s="132">
        <v>105</v>
      </c>
      <c r="AC72" s="306">
        <v>2</v>
      </c>
      <c r="AD72" s="307" t="s">
        <v>1053</v>
      </c>
      <c r="AE72" s="308">
        <v>201</v>
      </c>
      <c r="AF72" s="264">
        <v>3</v>
      </c>
      <c r="AG72" s="265" t="s">
        <v>313</v>
      </c>
      <c r="AH72" s="265">
        <v>101</v>
      </c>
      <c r="AI72" s="80">
        <v>0</v>
      </c>
      <c r="AJ72" s="81">
        <v>0</v>
      </c>
      <c r="AK72" s="82">
        <v>0</v>
      </c>
      <c r="AL72" s="62">
        <v>4</v>
      </c>
      <c r="AM72" s="14">
        <v>194694</v>
      </c>
      <c r="AN72" s="63">
        <v>83</v>
      </c>
      <c r="AO72" s="80">
        <v>2</v>
      </c>
      <c r="AP72" s="81">
        <v>345000</v>
      </c>
      <c r="AQ72" s="82">
        <v>295</v>
      </c>
      <c r="AR72" s="62">
        <v>0</v>
      </c>
      <c r="AT72" s="63"/>
      <c r="AU72" s="80">
        <v>1</v>
      </c>
      <c r="AV72" s="81">
        <v>332000</v>
      </c>
      <c r="AW72" s="82">
        <v>304</v>
      </c>
      <c r="AX72" s="62">
        <v>1</v>
      </c>
      <c r="AY72" s="14">
        <v>127500</v>
      </c>
      <c r="AZ72" s="63">
        <v>9</v>
      </c>
      <c r="BA72" s="80">
        <v>0</v>
      </c>
      <c r="BB72" s="81"/>
      <c r="BC72" s="82"/>
      <c r="BD72" s="60">
        <v>2</v>
      </c>
      <c r="BE72" s="13">
        <v>306250</v>
      </c>
      <c r="BF72" s="61">
        <v>76</v>
      </c>
      <c r="BG72" s="80"/>
      <c r="BH72" s="81"/>
      <c r="BI72" s="82"/>
      <c r="BJ72" s="131"/>
      <c r="BK72"/>
      <c r="BL72" s="132"/>
      <c r="BM72" s="141"/>
      <c r="BN72" s="142"/>
      <c r="BO72" s="143"/>
      <c r="BP72" s="131"/>
      <c r="BQ72"/>
      <c r="BR72" s="132"/>
      <c r="BS72" s="80"/>
      <c r="BT72" s="81"/>
      <c r="BU72" s="82"/>
    </row>
    <row r="73" spans="1:73" x14ac:dyDescent="0.4">
      <c r="A73" t="s">
        <v>230</v>
      </c>
      <c r="B73" s="563">
        <v>1</v>
      </c>
      <c r="C73" s="586" t="s">
        <v>363</v>
      </c>
      <c r="D73" s="564">
        <v>3</v>
      </c>
      <c r="E73" s="438">
        <v>0</v>
      </c>
      <c r="F73" s="439" t="s">
        <v>270</v>
      </c>
      <c r="G73" s="440">
        <v>0</v>
      </c>
      <c r="H73" s="524">
        <v>1</v>
      </c>
      <c r="I73" s="525" t="s">
        <v>6281</v>
      </c>
      <c r="J73" s="526">
        <v>32</v>
      </c>
      <c r="K73" s="438">
        <v>1</v>
      </c>
      <c r="L73" s="439" t="s">
        <v>4329</v>
      </c>
      <c r="M73" s="440">
        <v>6</v>
      </c>
      <c r="N73" s="468">
        <v>1</v>
      </c>
      <c r="O73" s="468" t="s">
        <v>368</v>
      </c>
      <c r="P73" s="469">
        <v>153</v>
      </c>
      <c r="Q73" s="438">
        <v>1</v>
      </c>
      <c r="R73" s="439" t="s">
        <v>3470</v>
      </c>
      <c r="S73" s="440">
        <v>155</v>
      </c>
      <c r="T73" s="264">
        <v>0</v>
      </c>
      <c r="U73" s="265" t="s">
        <v>270</v>
      </c>
      <c r="V73" s="265">
        <v>0</v>
      </c>
      <c r="W73" s="141">
        <v>0</v>
      </c>
      <c r="X73" s="142" t="s">
        <v>270</v>
      </c>
      <c r="Y73" s="143">
        <v>0</v>
      </c>
      <c r="Z73" s="131">
        <v>0</v>
      </c>
      <c r="AA73" s="278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64">
        <v>1</v>
      </c>
      <c r="AG73" s="265" t="s">
        <v>314</v>
      </c>
      <c r="AH73" s="265">
        <v>34</v>
      </c>
      <c r="AI73" s="80">
        <v>0</v>
      </c>
      <c r="AJ73" s="81">
        <v>0</v>
      </c>
      <c r="AK73" s="82">
        <v>0</v>
      </c>
      <c r="AL73" s="62">
        <v>0</v>
      </c>
      <c r="AM73" s="14">
        <v>0</v>
      </c>
      <c r="AN73" s="63">
        <v>0</v>
      </c>
      <c r="AO73" s="80">
        <v>0</v>
      </c>
      <c r="AP73" s="81"/>
      <c r="AQ73" s="82"/>
      <c r="AR73" s="62">
        <v>1</v>
      </c>
      <c r="AS73" s="14">
        <v>315000</v>
      </c>
      <c r="AT73" s="63">
        <v>51</v>
      </c>
      <c r="AU73" s="80">
        <v>0</v>
      </c>
      <c r="AV73" s="81"/>
      <c r="AW73" s="82"/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F73" s="63"/>
      <c r="BG73" s="80"/>
      <c r="BH73" s="81"/>
      <c r="BI73" s="82"/>
      <c r="BJ73" s="131"/>
      <c r="BK73"/>
      <c r="BL73" s="132"/>
      <c r="BM73" s="141"/>
      <c r="BN73" s="142"/>
      <c r="BO73" s="143"/>
      <c r="BP73" s="131"/>
      <c r="BQ73"/>
      <c r="BR73" s="132"/>
      <c r="BS73" s="80"/>
      <c r="BT73" s="81"/>
      <c r="BU73" s="82"/>
    </row>
    <row r="74" spans="1:73" x14ac:dyDescent="0.4">
      <c r="A74" t="s">
        <v>231</v>
      </c>
      <c r="B74" s="563">
        <v>25</v>
      </c>
      <c r="C74" s="586" t="s">
        <v>7674</v>
      </c>
      <c r="D74" s="564">
        <v>35</v>
      </c>
      <c r="E74" s="438">
        <v>31</v>
      </c>
      <c r="F74" s="439" t="s">
        <v>6999</v>
      </c>
      <c r="G74" s="440">
        <v>34</v>
      </c>
      <c r="H74" s="524">
        <v>33</v>
      </c>
      <c r="I74" s="525" t="s">
        <v>6282</v>
      </c>
      <c r="J74" s="526">
        <v>32</v>
      </c>
      <c r="K74" s="438">
        <v>37</v>
      </c>
      <c r="L74" s="439" t="s">
        <v>5572</v>
      </c>
      <c r="M74" s="440">
        <v>32</v>
      </c>
      <c r="N74" s="468">
        <v>29</v>
      </c>
      <c r="O74" s="468" t="s">
        <v>4812</v>
      </c>
      <c r="P74" s="469">
        <v>23</v>
      </c>
      <c r="Q74" s="438">
        <v>31</v>
      </c>
      <c r="R74" s="439" t="s">
        <v>4080</v>
      </c>
      <c r="S74" s="440">
        <v>62</v>
      </c>
      <c r="T74" s="264">
        <v>29</v>
      </c>
      <c r="U74" s="265" t="s">
        <v>3298</v>
      </c>
      <c r="V74" s="265">
        <v>52</v>
      </c>
      <c r="W74" s="141">
        <v>44</v>
      </c>
      <c r="X74" s="142" t="s">
        <v>2552</v>
      </c>
      <c r="Y74" s="143">
        <v>68</v>
      </c>
      <c r="Z74" s="131">
        <v>30</v>
      </c>
      <c r="AA74" s="278" t="s">
        <v>1807</v>
      </c>
      <c r="AB74" s="132">
        <v>129</v>
      </c>
      <c r="AC74" s="306">
        <v>28</v>
      </c>
      <c r="AD74" s="307" t="s">
        <v>1055</v>
      </c>
      <c r="AE74" s="308">
        <v>138</v>
      </c>
      <c r="AF74" s="264">
        <v>33</v>
      </c>
      <c r="AG74" s="265" t="s">
        <v>315</v>
      </c>
      <c r="AH74" s="265">
        <v>137</v>
      </c>
      <c r="AI74" s="80">
        <v>31</v>
      </c>
      <c r="AJ74" s="81">
        <v>73254</v>
      </c>
      <c r="AK74" s="82">
        <v>152</v>
      </c>
      <c r="AL74" s="62">
        <v>20</v>
      </c>
      <c r="AM74" s="14">
        <v>77312</v>
      </c>
      <c r="AN74" s="63">
        <v>120</v>
      </c>
      <c r="AO74" s="80">
        <v>15</v>
      </c>
      <c r="AP74" s="81">
        <v>80282</v>
      </c>
      <c r="AQ74" s="82">
        <v>103</v>
      </c>
      <c r="AR74" s="62">
        <v>19</v>
      </c>
      <c r="AS74" s="14">
        <v>58201</v>
      </c>
      <c r="AT74" s="63">
        <v>97</v>
      </c>
      <c r="AU74" s="80">
        <v>23</v>
      </c>
      <c r="AV74" s="81">
        <v>76317</v>
      </c>
      <c r="AW74" s="82">
        <v>109</v>
      </c>
      <c r="AX74" s="62">
        <v>25</v>
      </c>
      <c r="AY74" s="14">
        <v>66070</v>
      </c>
      <c r="AZ74" s="63">
        <v>115</v>
      </c>
      <c r="BA74" s="77">
        <v>35</v>
      </c>
      <c r="BB74" s="78">
        <v>83838</v>
      </c>
      <c r="BC74" s="79">
        <v>110</v>
      </c>
      <c r="BD74" s="60">
        <v>51</v>
      </c>
      <c r="BE74" s="13">
        <v>85133</v>
      </c>
      <c r="BF74" s="61">
        <v>135</v>
      </c>
      <c r="BG74" s="80"/>
      <c r="BH74" s="81"/>
      <c r="BI74" s="82"/>
      <c r="BJ74" s="131"/>
      <c r="BK74"/>
      <c r="BL74" s="132"/>
      <c r="BM74" s="141"/>
      <c r="BN74" s="142"/>
      <c r="BO74" s="143"/>
      <c r="BP74" s="131"/>
      <c r="BQ74"/>
      <c r="BR74" s="132"/>
      <c r="BS74" s="80"/>
      <c r="BT74" s="81"/>
      <c r="BU74" s="82"/>
    </row>
    <row r="75" spans="1:73" x14ac:dyDescent="0.4">
      <c r="A75" t="s">
        <v>238</v>
      </c>
      <c r="B75" s="563">
        <v>4</v>
      </c>
      <c r="C75" s="586" t="s">
        <v>7675</v>
      </c>
      <c r="D75" s="564">
        <v>81</v>
      </c>
      <c r="E75" s="438">
        <v>2</v>
      </c>
      <c r="F75" s="439" t="s">
        <v>4984</v>
      </c>
      <c r="G75" s="440">
        <v>143</v>
      </c>
      <c r="H75" s="524">
        <v>1</v>
      </c>
      <c r="I75" s="525" t="s">
        <v>368</v>
      </c>
      <c r="J75" s="526">
        <v>74</v>
      </c>
      <c r="K75" s="438">
        <v>2</v>
      </c>
      <c r="L75" s="439" t="s">
        <v>5573</v>
      </c>
      <c r="M75" s="440">
        <v>63</v>
      </c>
      <c r="N75" s="468">
        <v>1</v>
      </c>
      <c r="O75" s="468" t="s">
        <v>300</v>
      </c>
      <c r="P75" s="469">
        <v>4</v>
      </c>
      <c r="Q75" s="438">
        <v>2</v>
      </c>
      <c r="R75" s="439" t="s">
        <v>4081</v>
      </c>
      <c r="S75" s="440">
        <v>4</v>
      </c>
      <c r="T75" s="264">
        <v>2</v>
      </c>
      <c r="U75" s="265" t="s">
        <v>3299</v>
      </c>
      <c r="V75" s="265">
        <v>96</v>
      </c>
      <c r="W75" s="141">
        <v>4</v>
      </c>
      <c r="X75" s="142" t="s">
        <v>2553</v>
      </c>
      <c r="Y75" s="143">
        <v>62</v>
      </c>
      <c r="Z75" s="131">
        <v>2</v>
      </c>
      <c r="AA75" s="278" t="s">
        <v>1808</v>
      </c>
      <c r="AB75" s="132">
        <v>251</v>
      </c>
      <c r="AC75" s="306">
        <v>1</v>
      </c>
      <c r="AD75" s="307" t="s">
        <v>1056</v>
      </c>
      <c r="AE75" s="308">
        <v>238</v>
      </c>
      <c r="AF75" s="264">
        <v>0</v>
      </c>
      <c r="AG75" s="265" t="s">
        <v>270</v>
      </c>
      <c r="AH75" s="265">
        <v>0</v>
      </c>
      <c r="AI75" s="80">
        <v>3</v>
      </c>
      <c r="AJ75" s="81">
        <v>80667</v>
      </c>
      <c r="AK75" s="82">
        <v>120</v>
      </c>
      <c r="AL75" s="62">
        <v>1</v>
      </c>
      <c r="AM75" s="14">
        <v>55000</v>
      </c>
      <c r="AN75" s="63">
        <v>350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1</v>
      </c>
      <c r="AV75" s="81">
        <v>59000</v>
      </c>
      <c r="AW75" s="82">
        <v>205</v>
      </c>
      <c r="AX75" s="62">
        <v>3</v>
      </c>
      <c r="AY75" s="14">
        <v>154333</v>
      </c>
      <c r="AZ75" s="63">
        <v>207</v>
      </c>
      <c r="BA75" s="77">
        <v>2</v>
      </c>
      <c r="BB75" s="78">
        <v>118500</v>
      </c>
      <c r="BC75" s="79">
        <v>58</v>
      </c>
      <c r="BD75" s="60">
        <v>6</v>
      </c>
      <c r="BE75" s="13">
        <v>132232</v>
      </c>
      <c r="BF75" s="61">
        <v>47</v>
      </c>
      <c r="BG75" s="80"/>
      <c r="BH75" s="81"/>
      <c r="BI75" s="82"/>
      <c r="BJ75" s="131"/>
      <c r="BK75"/>
      <c r="BL75" s="132"/>
      <c r="BM75" s="141"/>
      <c r="BN75" s="142"/>
      <c r="BO75" s="143"/>
      <c r="BP75" s="131"/>
      <c r="BQ75"/>
      <c r="BR75" s="132"/>
      <c r="BS75" s="80"/>
      <c r="BT75" s="81"/>
      <c r="BU75" s="82"/>
    </row>
    <row r="76" spans="1:73" x14ac:dyDescent="0.4">
      <c r="A76" t="s">
        <v>239</v>
      </c>
      <c r="B76" s="563">
        <v>1</v>
      </c>
      <c r="C76" s="586" t="s">
        <v>1053</v>
      </c>
      <c r="D76" s="564">
        <v>13</v>
      </c>
      <c r="E76" s="438">
        <v>0</v>
      </c>
      <c r="F76" s="439" t="s">
        <v>270</v>
      </c>
      <c r="G76" s="440">
        <v>0</v>
      </c>
      <c r="H76" s="524">
        <v>1</v>
      </c>
      <c r="I76" s="525" t="s">
        <v>6281</v>
      </c>
      <c r="J76" s="526">
        <v>34</v>
      </c>
      <c r="K76" s="438">
        <v>3</v>
      </c>
      <c r="L76" s="439" t="s">
        <v>5574</v>
      </c>
      <c r="M76" s="440">
        <v>17</v>
      </c>
      <c r="N76" s="468">
        <v>3</v>
      </c>
      <c r="O76" s="468" t="s">
        <v>4813</v>
      </c>
      <c r="P76" s="469">
        <v>7</v>
      </c>
      <c r="Q76" s="438">
        <v>2</v>
      </c>
      <c r="R76" s="439" t="s">
        <v>4082</v>
      </c>
      <c r="S76" s="440">
        <v>5</v>
      </c>
      <c r="T76" s="264">
        <v>1</v>
      </c>
      <c r="U76" s="265" t="s">
        <v>2926</v>
      </c>
      <c r="V76" s="265">
        <v>5</v>
      </c>
      <c r="W76" s="141">
        <v>0</v>
      </c>
      <c r="X76" s="142" t="s">
        <v>270</v>
      </c>
      <c r="Y76" s="143">
        <v>0</v>
      </c>
      <c r="Z76" s="131">
        <v>2</v>
      </c>
      <c r="AA76" s="278" t="s">
        <v>1809</v>
      </c>
      <c r="AB76" s="132">
        <v>39</v>
      </c>
      <c r="AC76" s="306">
        <v>4</v>
      </c>
      <c r="AD76" s="307" t="s">
        <v>1057</v>
      </c>
      <c r="AE76" s="308">
        <v>75</v>
      </c>
      <c r="AF76" s="264">
        <v>2</v>
      </c>
      <c r="AG76" s="265" t="s">
        <v>316</v>
      </c>
      <c r="AH76" s="265">
        <v>100</v>
      </c>
      <c r="AI76" s="80">
        <v>1</v>
      </c>
      <c r="AJ76" s="81">
        <v>69000</v>
      </c>
      <c r="AK76" s="82">
        <v>317</v>
      </c>
      <c r="AL76" s="62">
        <v>2</v>
      </c>
      <c r="AM76" s="14">
        <v>123100</v>
      </c>
      <c r="AN76" s="63">
        <v>22</v>
      </c>
      <c r="AO76" s="80">
        <v>0</v>
      </c>
      <c r="AP76" s="81"/>
      <c r="AQ76" s="82"/>
      <c r="AR76" s="62">
        <v>0</v>
      </c>
      <c r="AT76" s="63"/>
      <c r="AU76" s="80">
        <v>0</v>
      </c>
      <c r="AV76" s="81"/>
      <c r="AW76" s="82"/>
      <c r="AX76" s="62">
        <v>0</v>
      </c>
      <c r="AY76" s="14"/>
      <c r="AZ76" s="63"/>
      <c r="BA76" s="77">
        <v>1</v>
      </c>
      <c r="BB76" s="78">
        <v>114000</v>
      </c>
      <c r="BC76" s="79">
        <v>17</v>
      </c>
      <c r="BD76" s="60">
        <v>3</v>
      </c>
      <c r="BE76" s="13">
        <v>132333</v>
      </c>
      <c r="BF76" s="61">
        <v>221</v>
      </c>
      <c r="BG76" s="141"/>
      <c r="BH76" s="142"/>
      <c r="BI76" s="143"/>
      <c r="BJ76" s="131"/>
      <c r="BK76"/>
      <c r="BL76" s="132"/>
      <c r="BM76" s="141"/>
      <c r="BN76" s="142"/>
      <c r="BO76" s="143"/>
      <c r="BP76" s="131"/>
      <c r="BQ76"/>
      <c r="BR76" s="132"/>
      <c r="BS76" s="80"/>
      <c r="BT76" s="81"/>
      <c r="BU76" s="82"/>
    </row>
    <row r="77" spans="1:73" x14ac:dyDescent="0.4">
      <c r="A77" s="21" t="s">
        <v>92</v>
      </c>
      <c r="B77" s="569"/>
      <c r="C77" s="590"/>
      <c r="D77" s="570"/>
      <c r="E77" s="122"/>
      <c r="F77" s="123"/>
      <c r="G77" s="124"/>
      <c r="H77" s="528"/>
      <c r="I77" s="529"/>
      <c r="J77" s="514"/>
      <c r="K77" s="122"/>
      <c r="L77" s="123"/>
      <c r="M77" s="124"/>
      <c r="N77" s="470"/>
      <c r="O77" s="470"/>
      <c r="P77" s="471"/>
      <c r="Q77" s="122"/>
      <c r="R77" s="123"/>
      <c r="S77" s="124"/>
      <c r="T77" s="99"/>
      <c r="U77" s="21"/>
      <c r="V77" s="100"/>
      <c r="W77" s="141"/>
      <c r="X77" s="142"/>
      <c r="Y77" s="143"/>
      <c r="Z77" s="131"/>
      <c r="AB77" s="132"/>
      <c r="AC77" s="86"/>
      <c r="AD77" s="87"/>
      <c r="AE77" s="88"/>
      <c r="AF77" s="66"/>
      <c r="AG77" s="3"/>
      <c r="AH77" s="67"/>
      <c r="AI77" s="86"/>
      <c r="AJ77" s="87"/>
      <c r="AK77" s="88"/>
      <c r="AL77" s="66"/>
      <c r="AM77" s="3"/>
      <c r="AN77" s="67"/>
      <c r="AO77" s="86"/>
      <c r="AP77" s="87"/>
      <c r="AQ77" s="88"/>
      <c r="AR77" s="66"/>
      <c r="AS77" s="3"/>
      <c r="AT77" s="67"/>
      <c r="AU77" s="86"/>
      <c r="AV77" s="87"/>
      <c r="AW77" s="88"/>
      <c r="AX77" s="106"/>
      <c r="AY77" s="7"/>
      <c r="AZ77" s="107"/>
      <c r="BA77" s="113"/>
      <c r="BB77" s="114"/>
      <c r="BC77" s="115"/>
      <c r="BD77" s="125"/>
      <c r="BE77" s="17"/>
      <c r="BF77" s="126"/>
      <c r="BG77" s="144"/>
      <c r="BH77" s="145"/>
      <c r="BI77" s="146"/>
      <c r="BJ77" s="125"/>
      <c r="BK77" s="17"/>
      <c r="BL77" s="126"/>
      <c r="BM77" s="144"/>
      <c r="BN77" s="145"/>
      <c r="BO77" s="146"/>
      <c r="BP77" s="125"/>
      <c r="BQ77" s="17"/>
      <c r="BR77" s="126"/>
      <c r="BS77" s="80"/>
      <c r="BT77" s="81"/>
      <c r="BU77" s="82"/>
    </row>
    <row r="78" spans="1:73" x14ac:dyDescent="0.4">
      <c r="A78" s="19">
        <f ca="1">TODAY()</f>
        <v>45943</v>
      </c>
      <c r="B78" s="556">
        <v>2025</v>
      </c>
      <c r="C78" s="591"/>
      <c r="D78" s="558"/>
      <c r="E78" s="334">
        <v>2024</v>
      </c>
      <c r="F78" s="335"/>
      <c r="G78" s="336"/>
      <c r="H78" s="390">
        <v>2023</v>
      </c>
      <c r="I78" s="4"/>
      <c r="J78" s="391"/>
      <c r="K78" s="334">
        <v>2022</v>
      </c>
      <c r="L78" s="335"/>
      <c r="M78" s="336"/>
      <c r="N78" s="4">
        <v>2021</v>
      </c>
      <c r="O78" s="4"/>
      <c r="P78" s="391"/>
      <c r="Q78" s="337">
        <v>2020</v>
      </c>
      <c r="R78" s="337"/>
      <c r="S78" s="338"/>
      <c r="T78" s="390">
        <v>2019</v>
      </c>
      <c r="U78" s="4"/>
      <c r="V78" s="391"/>
      <c r="W78" s="337">
        <v>2018</v>
      </c>
      <c r="X78" s="337"/>
      <c r="Y78" s="338"/>
      <c r="Z78" s="390">
        <v>2017</v>
      </c>
      <c r="AA78" s="289"/>
      <c r="AB78" s="391"/>
      <c r="AC78" s="86">
        <v>2016</v>
      </c>
      <c r="AD78" s="87"/>
      <c r="AE78" s="88"/>
      <c r="AF78" s="66">
        <v>2015</v>
      </c>
      <c r="AG78" s="3"/>
      <c r="AH78" s="67"/>
      <c r="AI78" s="86">
        <v>2014</v>
      </c>
      <c r="AJ78" s="87"/>
      <c r="AK78" s="88"/>
      <c r="AL78" s="66">
        <v>2013</v>
      </c>
      <c r="AM78" s="3"/>
      <c r="AN78" s="67"/>
      <c r="AO78" s="86">
        <v>2012</v>
      </c>
      <c r="AP78" s="87"/>
      <c r="AQ78" s="88"/>
      <c r="AR78" s="66">
        <v>2011</v>
      </c>
      <c r="AS78" s="3"/>
      <c r="AT78" s="67"/>
      <c r="AU78" s="86">
        <v>2010</v>
      </c>
      <c r="AV78" s="87"/>
      <c r="AW78" s="88"/>
      <c r="AX78" s="101">
        <v>2009</v>
      </c>
      <c r="AY78" s="102"/>
      <c r="AZ78" s="103"/>
      <c r="BA78" s="116">
        <v>2008</v>
      </c>
      <c r="BB78" s="117"/>
      <c r="BC78" s="118"/>
      <c r="BD78" s="101">
        <v>2007</v>
      </c>
      <c r="BE78" s="102"/>
      <c r="BF78" s="103"/>
      <c r="BG78" s="116">
        <v>2006</v>
      </c>
      <c r="BH78" s="117"/>
      <c r="BI78" s="118"/>
      <c r="BJ78" s="66">
        <v>2005</v>
      </c>
      <c r="BK78" s="3"/>
      <c r="BL78" s="67"/>
      <c r="BM78" s="86">
        <v>2004</v>
      </c>
      <c r="BN78" s="87"/>
      <c r="BO78" s="88"/>
      <c r="BP78" s="66">
        <v>2003</v>
      </c>
      <c r="BQ78" s="3"/>
      <c r="BR78" s="67"/>
      <c r="BS78" s="86">
        <v>2002</v>
      </c>
      <c r="BT78" s="81"/>
      <c r="BU78" s="82"/>
    </row>
    <row r="79" spans="1:73" x14ac:dyDescent="0.4">
      <c r="A79"/>
      <c r="B79" s="559" t="s">
        <v>262</v>
      </c>
      <c r="C79" s="592" t="s">
        <v>263</v>
      </c>
      <c r="D79" s="560" t="s">
        <v>264</v>
      </c>
      <c r="E79" s="410" t="s">
        <v>262</v>
      </c>
      <c r="F79" s="337" t="s">
        <v>263</v>
      </c>
      <c r="G79" s="338" t="s">
        <v>264</v>
      </c>
      <c r="H79" s="390" t="s">
        <v>262</v>
      </c>
      <c r="I79" s="4" t="s">
        <v>263</v>
      </c>
      <c r="J79" s="391" t="s">
        <v>264</v>
      </c>
      <c r="K79" s="410" t="s">
        <v>262</v>
      </c>
      <c r="L79" s="337" t="s">
        <v>263</v>
      </c>
      <c r="M79" s="338" t="s">
        <v>264</v>
      </c>
      <c r="N79" s="4" t="s">
        <v>262</v>
      </c>
      <c r="O79" s="4" t="s">
        <v>263</v>
      </c>
      <c r="P79" s="391" t="s">
        <v>264</v>
      </c>
      <c r="Q79" s="337" t="s">
        <v>262</v>
      </c>
      <c r="R79" s="337" t="s">
        <v>263</v>
      </c>
      <c r="S79" s="338" t="s">
        <v>264</v>
      </c>
      <c r="T79" s="390" t="s">
        <v>262</v>
      </c>
      <c r="U79" s="4" t="s">
        <v>263</v>
      </c>
      <c r="V79" s="391" t="s">
        <v>264</v>
      </c>
      <c r="W79" s="337" t="s">
        <v>262</v>
      </c>
      <c r="X79" s="337" t="s">
        <v>263</v>
      </c>
      <c r="Y79" s="338" t="s">
        <v>264</v>
      </c>
      <c r="Z79" s="390" t="s">
        <v>262</v>
      </c>
      <c r="AA79" s="289" t="s">
        <v>263</v>
      </c>
      <c r="AB79" s="391" t="s">
        <v>264</v>
      </c>
      <c r="AC79" s="187" t="s">
        <v>262</v>
      </c>
      <c r="AD79" s="188" t="s">
        <v>263</v>
      </c>
      <c r="AE79" s="189" t="s">
        <v>264</v>
      </c>
      <c r="AF79" s="56" t="s">
        <v>262</v>
      </c>
      <c r="AG79" s="45" t="s">
        <v>263</v>
      </c>
      <c r="AH79" s="57" t="s">
        <v>264</v>
      </c>
      <c r="AI79" s="71" t="s">
        <v>262</v>
      </c>
      <c r="AJ79" s="72" t="s">
        <v>263</v>
      </c>
      <c r="AK79" s="73" t="s">
        <v>264</v>
      </c>
      <c r="AL79" s="56" t="s">
        <v>262</v>
      </c>
      <c r="AM79" s="45" t="s">
        <v>263</v>
      </c>
      <c r="AN79" s="57" t="s">
        <v>264</v>
      </c>
      <c r="AO79" s="71" t="s">
        <v>262</v>
      </c>
      <c r="AP79" s="72" t="s">
        <v>263</v>
      </c>
      <c r="AQ79" s="73" t="s">
        <v>264</v>
      </c>
      <c r="AR79" s="56" t="s">
        <v>262</v>
      </c>
      <c r="AS79" s="45" t="s">
        <v>263</v>
      </c>
      <c r="AT79" s="57" t="s">
        <v>264</v>
      </c>
      <c r="AU79" s="71" t="s">
        <v>262</v>
      </c>
      <c r="AV79" s="72" t="s">
        <v>263</v>
      </c>
      <c r="AW79" s="73" t="s">
        <v>264</v>
      </c>
      <c r="AX79" s="104" t="s">
        <v>262</v>
      </c>
      <c r="AY79" s="10" t="s">
        <v>263</v>
      </c>
      <c r="AZ79" s="105" t="s">
        <v>264</v>
      </c>
      <c r="BA79" s="119" t="s">
        <v>262</v>
      </c>
      <c r="BB79" s="120" t="s">
        <v>263</v>
      </c>
      <c r="BC79" s="121" t="s">
        <v>264</v>
      </c>
      <c r="BD79" s="104" t="s">
        <v>262</v>
      </c>
      <c r="BE79" s="10" t="s">
        <v>263</v>
      </c>
      <c r="BF79" s="105" t="s">
        <v>264</v>
      </c>
      <c r="BG79" s="119" t="s">
        <v>262</v>
      </c>
      <c r="BH79" s="120" t="s">
        <v>263</v>
      </c>
      <c r="BI79" s="121" t="s">
        <v>264</v>
      </c>
      <c r="BJ79" s="56" t="s">
        <v>262</v>
      </c>
      <c r="BK79" s="45" t="s">
        <v>263</v>
      </c>
      <c r="BL79" s="57" t="s">
        <v>264</v>
      </c>
      <c r="BM79" s="71" t="s">
        <v>262</v>
      </c>
      <c r="BN79" s="72" t="s">
        <v>263</v>
      </c>
      <c r="BO79" s="73" t="s">
        <v>264</v>
      </c>
      <c r="BP79" s="56" t="s">
        <v>262</v>
      </c>
      <c r="BQ79" s="45" t="s">
        <v>263</v>
      </c>
      <c r="BR79" s="57" t="s">
        <v>264</v>
      </c>
      <c r="BS79" s="71" t="s">
        <v>262</v>
      </c>
      <c r="BT79" s="87" t="s">
        <v>263</v>
      </c>
      <c r="BU79" s="88" t="s">
        <v>264</v>
      </c>
    </row>
    <row r="80" spans="1:73" x14ac:dyDescent="0.4">
      <c r="A80" s="27" t="s">
        <v>20</v>
      </c>
      <c r="B80" s="571">
        <v>1791</v>
      </c>
      <c r="C80" s="593">
        <v>294749</v>
      </c>
      <c r="D80" s="572">
        <v>31</v>
      </c>
      <c r="E80" s="441">
        <v>1885</v>
      </c>
      <c r="F80" s="434" t="s">
        <v>7019</v>
      </c>
      <c r="G80" s="435">
        <v>30</v>
      </c>
      <c r="H80" s="521">
        <v>1730</v>
      </c>
      <c r="I80" s="522" t="s">
        <v>6327</v>
      </c>
      <c r="J80" s="523">
        <v>31</v>
      </c>
      <c r="K80" s="312">
        <v>2543</v>
      </c>
      <c r="L80" s="460" t="s">
        <v>5595</v>
      </c>
      <c r="M80" s="461">
        <v>35</v>
      </c>
      <c r="N80" s="272">
        <v>2401</v>
      </c>
      <c r="O80" s="475" t="s">
        <v>4847</v>
      </c>
      <c r="P80" s="476">
        <v>32</v>
      </c>
      <c r="Q80" s="313">
        <v>2195</v>
      </c>
      <c r="R80" s="460" t="s">
        <v>4101</v>
      </c>
      <c r="S80" s="461">
        <v>44</v>
      </c>
      <c r="T80" s="271">
        <v>2095</v>
      </c>
      <c r="U80" s="272" t="s">
        <v>3320</v>
      </c>
      <c r="V80" s="273">
        <v>50</v>
      </c>
      <c r="W80" s="219">
        <v>2252</v>
      </c>
      <c r="X80" s="220" t="s">
        <v>2574</v>
      </c>
      <c r="Y80" s="221">
        <v>58</v>
      </c>
      <c r="Z80" s="247">
        <v>2050</v>
      </c>
      <c r="AA80" s="300" t="s">
        <v>1830</v>
      </c>
      <c r="AB80" s="248">
        <v>74</v>
      </c>
      <c r="AC80" s="312">
        <v>1956</v>
      </c>
      <c r="AD80" s="313" t="s">
        <v>1078</v>
      </c>
      <c r="AE80" s="314">
        <v>90</v>
      </c>
      <c r="AF80" s="271">
        <v>1893</v>
      </c>
      <c r="AG80" s="272" t="s">
        <v>337</v>
      </c>
      <c r="AH80" s="273">
        <v>95</v>
      </c>
      <c r="AI80" s="74">
        <v>1764</v>
      </c>
      <c r="AJ80" s="75">
        <v>130740</v>
      </c>
      <c r="AK80" s="76">
        <v>95</v>
      </c>
      <c r="AL80" s="58">
        <v>1942</v>
      </c>
      <c r="AM80" s="46">
        <v>122344</v>
      </c>
      <c r="AN80" s="59">
        <v>100</v>
      </c>
      <c r="AO80" s="74">
        <v>1710</v>
      </c>
      <c r="AP80" s="75">
        <v>112049</v>
      </c>
      <c r="AQ80" s="76">
        <v>110</v>
      </c>
      <c r="AR80" s="46">
        <v>1465</v>
      </c>
      <c r="AS80" s="46">
        <v>121749</v>
      </c>
      <c r="AT80" s="46">
        <v>111</v>
      </c>
      <c r="AU80" s="74">
        <v>1550</v>
      </c>
      <c r="AV80" s="75">
        <v>134527</v>
      </c>
      <c r="AW80" s="76">
        <v>99</v>
      </c>
      <c r="AX80" s="46">
        <v>1476</v>
      </c>
      <c r="AY80" s="46">
        <v>116928</v>
      </c>
      <c r="AZ80" s="46">
        <v>100</v>
      </c>
      <c r="BA80" s="95">
        <v>1572</v>
      </c>
      <c r="BB80" s="94">
        <v>169582</v>
      </c>
      <c r="BC80" s="96">
        <v>115</v>
      </c>
      <c r="BD80" s="28">
        <v>2084</v>
      </c>
      <c r="BE80" s="28">
        <v>185388</v>
      </c>
      <c r="BF80" s="28">
        <v>99</v>
      </c>
      <c r="BG80" s="95">
        <v>2325</v>
      </c>
      <c r="BH80" s="94">
        <v>172669</v>
      </c>
      <c r="BI80" s="96">
        <v>75</v>
      </c>
      <c r="BJ80" s="28">
        <v>2259</v>
      </c>
      <c r="BK80" s="28">
        <v>164408</v>
      </c>
      <c r="BL80" s="28">
        <v>69</v>
      </c>
      <c r="BM80" s="95">
        <v>2129</v>
      </c>
      <c r="BN80" s="94">
        <v>134796</v>
      </c>
      <c r="BO80" s="96">
        <v>66</v>
      </c>
      <c r="BP80" s="28">
        <v>2157</v>
      </c>
      <c r="BQ80" s="28">
        <v>138299</v>
      </c>
      <c r="BR80" s="28">
        <v>67</v>
      </c>
      <c r="BS80" s="95">
        <v>2009</v>
      </c>
      <c r="BT80" s="75">
        <v>124810</v>
      </c>
      <c r="BU80" s="76">
        <v>79</v>
      </c>
    </row>
    <row r="81" spans="1:73" x14ac:dyDescent="0.4">
      <c r="A81" s="20" t="s">
        <v>21</v>
      </c>
      <c r="B81" s="563">
        <v>11</v>
      </c>
      <c r="C81" s="586" t="s">
        <v>7676</v>
      </c>
      <c r="D81" s="564">
        <v>41</v>
      </c>
      <c r="E81" s="438">
        <v>12</v>
      </c>
      <c r="F81" s="439" t="s">
        <v>7001</v>
      </c>
      <c r="G81" s="440">
        <v>25</v>
      </c>
      <c r="H81" s="524">
        <v>5</v>
      </c>
      <c r="I81" s="525" t="s">
        <v>6308</v>
      </c>
      <c r="J81" s="526">
        <v>30</v>
      </c>
      <c r="K81" s="306">
        <v>19</v>
      </c>
      <c r="L81" s="439" t="s">
        <v>5576</v>
      </c>
      <c r="M81" s="440">
        <v>20</v>
      </c>
      <c r="N81" s="265">
        <v>11</v>
      </c>
      <c r="O81" s="468" t="s">
        <v>4828</v>
      </c>
      <c r="P81" s="469">
        <v>31</v>
      </c>
      <c r="Q81" s="306">
        <v>19</v>
      </c>
      <c r="R81" s="439" t="s">
        <v>4084</v>
      </c>
      <c r="S81" s="440">
        <v>44</v>
      </c>
      <c r="T81" s="264">
        <v>22</v>
      </c>
      <c r="U81" s="265" t="s">
        <v>3301</v>
      </c>
      <c r="V81" s="265">
        <v>56</v>
      </c>
      <c r="W81" s="141">
        <v>20</v>
      </c>
      <c r="X81" s="142" t="s">
        <v>2555</v>
      </c>
      <c r="Y81" s="143">
        <v>51</v>
      </c>
      <c r="Z81" s="131">
        <v>15</v>
      </c>
      <c r="AA81" s="278" t="s">
        <v>1811</v>
      </c>
      <c r="AB81" s="132">
        <v>95</v>
      </c>
      <c r="AC81" s="306">
        <v>11</v>
      </c>
      <c r="AD81" s="307" t="s">
        <v>1059</v>
      </c>
      <c r="AE81" s="308">
        <v>57</v>
      </c>
      <c r="AF81" s="261">
        <v>8</v>
      </c>
      <c r="AG81" s="265" t="s">
        <v>318</v>
      </c>
      <c r="AH81" s="265">
        <v>126</v>
      </c>
      <c r="AI81" s="80">
        <v>7</v>
      </c>
      <c r="AJ81" s="81">
        <v>306788</v>
      </c>
      <c r="AK81" s="82">
        <v>82</v>
      </c>
      <c r="AL81" s="62">
        <v>16</v>
      </c>
      <c r="AM81" s="14">
        <v>321144</v>
      </c>
      <c r="AN81" s="63">
        <v>152</v>
      </c>
      <c r="AO81" s="80">
        <v>10</v>
      </c>
      <c r="AP81" s="81">
        <v>225250</v>
      </c>
      <c r="AQ81" s="82">
        <v>178</v>
      </c>
      <c r="AR81" s="62">
        <v>6</v>
      </c>
      <c r="AS81" s="14">
        <v>272408</v>
      </c>
      <c r="AT81" s="63">
        <v>141</v>
      </c>
      <c r="AU81" s="80">
        <v>13</v>
      </c>
      <c r="AV81" s="81">
        <v>255069</v>
      </c>
      <c r="AW81" s="82">
        <v>155</v>
      </c>
      <c r="AX81" s="62">
        <v>8</v>
      </c>
      <c r="AY81" s="14">
        <v>254688</v>
      </c>
      <c r="AZ81" s="63">
        <v>103</v>
      </c>
      <c r="BA81" s="77">
        <v>10</v>
      </c>
      <c r="BB81" s="78">
        <v>380159</v>
      </c>
      <c r="BC81" s="79">
        <v>189</v>
      </c>
      <c r="BD81" s="62">
        <v>13</v>
      </c>
      <c r="BE81" s="14">
        <v>292071</v>
      </c>
      <c r="BF81" s="63">
        <v>81</v>
      </c>
      <c r="BG81" s="80">
        <v>10</v>
      </c>
      <c r="BH81" s="81">
        <v>301740</v>
      </c>
      <c r="BI81" s="82">
        <v>78</v>
      </c>
      <c r="BJ81" s="62">
        <v>14</v>
      </c>
      <c r="BK81" s="14">
        <v>355886</v>
      </c>
      <c r="BL81" s="63">
        <v>129</v>
      </c>
      <c r="BM81" s="80">
        <v>10</v>
      </c>
      <c r="BN81" s="81">
        <v>440910</v>
      </c>
      <c r="BO81" s="82">
        <v>106</v>
      </c>
      <c r="BP81" s="62">
        <v>12</v>
      </c>
      <c r="BQ81" s="14">
        <v>258083</v>
      </c>
      <c r="BR81" s="63">
        <v>90</v>
      </c>
      <c r="BS81" s="80">
        <v>13</v>
      </c>
      <c r="BT81" s="81">
        <v>349000</v>
      </c>
      <c r="BU81" s="82">
        <v>79</v>
      </c>
    </row>
    <row r="82" spans="1:73" x14ac:dyDescent="0.4">
      <c r="A82" s="20" t="s">
        <v>22</v>
      </c>
      <c r="B82" s="563">
        <v>31</v>
      </c>
      <c r="C82" s="586" t="s">
        <v>7677</v>
      </c>
      <c r="D82" s="564">
        <v>31</v>
      </c>
      <c r="E82" s="438">
        <v>34</v>
      </c>
      <c r="F82" s="439" t="s">
        <v>7002</v>
      </c>
      <c r="G82" s="440">
        <v>24</v>
      </c>
      <c r="H82" s="524">
        <v>38</v>
      </c>
      <c r="I82" s="525" t="s">
        <v>6309</v>
      </c>
      <c r="J82" s="526">
        <v>29</v>
      </c>
      <c r="K82" s="438">
        <v>50</v>
      </c>
      <c r="L82" s="439" t="s">
        <v>5577</v>
      </c>
      <c r="M82" s="440">
        <v>21</v>
      </c>
      <c r="N82" s="468">
        <v>43</v>
      </c>
      <c r="O82" s="468" t="s">
        <v>4829</v>
      </c>
      <c r="P82" s="469">
        <v>25</v>
      </c>
      <c r="Q82" s="438">
        <v>44</v>
      </c>
      <c r="R82" s="439" t="s">
        <v>4085</v>
      </c>
      <c r="S82" s="440">
        <v>42</v>
      </c>
      <c r="T82" s="264">
        <v>54</v>
      </c>
      <c r="U82" s="265" t="s">
        <v>3302</v>
      </c>
      <c r="V82" s="265">
        <v>42</v>
      </c>
      <c r="W82" s="141">
        <v>32</v>
      </c>
      <c r="X82" s="142" t="s">
        <v>2556</v>
      </c>
      <c r="Y82" s="143">
        <v>32</v>
      </c>
      <c r="Z82" s="131">
        <v>36</v>
      </c>
      <c r="AA82" s="278" t="s">
        <v>1812</v>
      </c>
      <c r="AB82" s="132">
        <v>83</v>
      </c>
      <c r="AC82" s="306">
        <v>36</v>
      </c>
      <c r="AD82" s="307" t="s">
        <v>1060</v>
      </c>
      <c r="AE82" s="308">
        <v>75</v>
      </c>
      <c r="AF82" s="264">
        <v>22</v>
      </c>
      <c r="AG82" s="265" t="s">
        <v>319</v>
      </c>
      <c r="AH82" s="265">
        <v>85</v>
      </c>
      <c r="AI82" s="80">
        <v>39</v>
      </c>
      <c r="AJ82" s="81">
        <v>100804</v>
      </c>
      <c r="AK82" s="82">
        <v>115</v>
      </c>
      <c r="AL82" s="62">
        <v>29</v>
      </c>
      <c r="AM82" s="14">
        <v>94776</v>
      </c>
      <c r="AN82" s="63">
        <v>103</v>
      </c>
      <c r="AO82" s="80">
        <v>30</v>
      </c>
      <c r="AP82" s="81">
        <v>74603</v>
      </c>
      <c r="AQ82" s="82">
        <v>89</v>
      </c>
      <c r="AR82" s="62">
        <v>28</v>
      </c>
      <c r="AS82" s="14">
        <v>107002</v>
      </c>
      <c r="AT82" s="63">
        <v>148</v>
      </c>
      <c r="AU82" s="80">
        <v>21</v>
      </c>
      <c r="AV82" s="81">
        <v>149552</v>
      </c>
      <c r="AW82" s="82">
        <v>128</v>
      </c>
      <c r="AX82" s="62">
        <v>19</v>
      </c>
      <c r="AY82" s="14">
        <v>160958</v>
      </c>
      <c r="AZ82" s="63">
        <v>97</v>
      </c>
      <c r="BA82" s="77">
        <v>23</v>
      </c>
      <c r="BB82" s="78">
        <v>149445</v>
      </c>
      <c r="BC82" s="79">
        <v>105</v>
      </c>
      <c r="BD82" s="62">
        <v>32</v>
      </c>
      <c r="BE82" s="14">
        <v>144244</v>
      </c>
      <c r="BF82" s="63">
        <v>85</v>
      </c>
      <c r="BG82" s="80">
        <v>45</v>
      </c>
      <c r="BH82" s="81">
        <v>170544</v>
      </c>
      <c r="BI82" s="82">
        <v>74</v>
      </c>
      <c r="BJ82" s="62">
        <v>35</v>
      </c>
      <c r="BK82" s="14">
        <v>141560</v>
      </c>
      <c r="BL82" s="63">
        <v>90</v>
      </c>
      <c r="BM82" s="80">
        <v>28</v>
      </c>
      <c r="BN82" s="81">
        <v>134839</v>
      </c>
      <c r="BO82" s="82">
        <v>51</v>
      </c>
      <c r="BP82" s="62">
        <v>44</v>
      </c>
      <c r="BQ82" s="14">
        <v>135731</v>
      </c>
      <c r="BR82" s="63">
        <v>48</v>
      </c>
      <c r="BS82" s="80">
        <v>36</v>
      </c>
      <c r="BT82" s="81">
        <v>130515</v>
      </c>
      <c r="BU82" s="82">
        <v>50</v>
      </c>
    </row>
    <row r="83" spans="1:73" x14ac:dyDescent="0.4">
      <c r="A83" s="20" t="s">
        <v>23</v>
      </c>
      <c r="B83" s="563">
        <v>36</v>
      </c>
      <c r="C83" s="586" t="s">
        <v>7678</v>
      </c>
      <c r="D83" s="564">
        <v>26</v>
      </c>
      <c r="E83" s="438">
        <v>40</v>
      </c>
      <c r="F83" s="439" t="s">
        <v>7003</v>
      </c>
      <c r="G83" s="440">
        <v>18</v>
      </c>
      <c r="H83" s="524">
        <v>21</v>
      </c>
      <c r="I83" s="525" t="s">
        <v>6310</v>
      </c>
      <c r="J83" s="526">
        <v>26</v>
      </c>
      <c r="K83" s="438">
        <v>44</v>
      </c>
      <c r="L83" s="439" t="s">
        <v>5578</v>
      </c>
      <c r="M83" s="440">
        <v>23</v>
      </c>
      <c r="N83" s="468">
        <v>55</v>
      </c>
      <c r="O83" s="468" t="s">
        <v>4830</v>
      </c>
      <c r="P83" s="469">
        <v>22</v>
      </c>
      <c r="Q83" s="438">
        <v>46</v>
      </c>
      <c r="R83" s="439" t="s">
        <v>4086</v>
      </c>
      <c r="S83" s="440">
        <v>32</v>
      </c>
      <c r="T83" s="264">
        <v>55</v>
      </c>
      <c r="U83" s="265" t="s">
        <v>3303</v>
      </c>
      <c r="V83" s="265">
        <v>46</v>
      </c>
      <c r="W83" s="141">
        <v>56</v>
      </c>
      <c r="X83" s="142" t="s">
        <v>2557</v>
      </c>
      <c r="Y83" s="143">
        <v>53</v>
      </c>
      <c r="Z83" s="131">
        <v>61</v>
      </c>
      <c r="AA83" s="278" t="s">
        <v>1813</v>
      </c>
      <c r="AB83" s="132">
        <v>81</v>
      </c>
      <c r="AC83" s="306">
        <v>48</v>
      </c>
      <c r="AD83" s="307" t="s">
        <v>1061</v>
      </c>
      <c r="AE83" s="308">
        <v>105</v>
      </c>
      <c r="AF83" s="264">
        <v>44</v>
      </c>
      <c r="AG83" s="265" t="s">
        <v>320</v>
      </c>
      <c r="AH83" s="265">
        <v>104</v>
      </c>
      <c r="AI83" s="80">
        <v>41</v>
      </c>
      <c r="AJ83" s="81">
        <v>107445</v>
      </c>
      <c r="AK83" s="82">
        <v>92</v>
      </c>
      <c r="AL83" s="62">
        <v>32</v>
      </c>
      <c r="AM83" s="14">
        <v>87047</v>
      </c>
      <c r="AN83" s="63">
        <v>76</v>
      </c>
      <c r="AO83" s="80">
        <v>20</v>
      </c>
      <c r="AP83" s="81">
        <v>113521</v>
      </c>
      <c r="AQ83" s="82">
        <v>96</v>
      </c>
      <c r="AR83" s="62">
        <v>30</v>
      </c>
      <c r="AS83" s="14">
        <v>89039</v>
      </c>
      <c r="AT83" s="63">
        <v>113</v>
      </c>
      <c r="AU83" s="80">
        <v>35</v>
      </c>
      <c r="AV83" s="81">
        <v>144831</v>
      </c>
      <c r="AW83" s="82">
        <v>100</v>
      </c>
      <c r="AX83" s="62">
        <v>23</v>
      </c>
      <c r="AY83" s="14">
        <v>123341</v>
      </c>
      <c r="AZ83" s="63">
        <v>98</v>
      </c>
      <c r="BA83" s="77">
        <v>39</v>
      </c>
      <c r="BB83" s="78">
        <v>146207</v>
      </c>
      <c r="BC83" s="79">
        <v>124</v>
      </c>
      <c r="BD83" s="62">
        <v>46</v>
      </c>
      <c r="BE83" s="14">
        <v>161605</v>
      </c>
      <c r="BF83" s="63">
        <v>97</v>
      </c>
      <c r="BG83" s="80">
        <v>52</v>
      </c>
      <c r="BH83" s="81">
        <v>184357</v>
      </c>
      <c r="BI83" s="82">
        <v>54</v>
      </c>
      <c r="BJ83" s="62">
        <v>54</v>
      </c>
      <c r="BK83" s="14">
        <v>158797</v>
      </c>
      <c r="BL83" s="63">
        <v>80</v>
      </c>
      <c r="BM83" s="80">
        <v>35</v>
      </c>
      <c r="BN83" s="81">
        <v>128890</v>
      </c>
      <c r="BO83" s="82">
        <v>53</v>
      </c>
      <c r="BP83" s="62">
        <v>34</v>
      </c>
      <c r="BQ83" s="14">
        <v>121993</v>
      </c>
      <c r="BR83" s="63">
        <v>62</v>
      </c>
      <c r="BS83" s="80">
        <v>46</v>
      </c>
      <c r="BT83" s="81">
        <v>116177</v>
      </c>
      <c r="BU83" s="82">
        <v>95</v>
      </c>
    </row>
    <row r="84" spans="1:73" x14ac:dyDescent="0.4">
      <c r="A84" s="20" t="s">
        <v>24</v>
      </c>
      <c r="B84" s="563">
        <v>34</v>
      </c>
      <c r="C84" s="586" t="s">
        <v>7679</v>
      </c>
      <c r="D84" s="564">
        <v>28</v>
      </c>
      <c r="E84" s="438">
        <v>16</v>
      </c>
      <c r="F84" s="439" t="s">
        <v>7004</v>
      </c>
      <c r="G84" s="440">
        <v>28</v>
      </c>
      <c r="H84" s="524">
        <v>21</v>
      </c>
      <c r="I84" s="525" t="s">
        <v>6311</v>
      </c>
      <c r="J84" s="526">
        <v>35</v>
      </c>
      <c r="K84" s="438">
        <v>33</v>
      </c>
      <c r="L84" s="439" t="s">
        <v>5579</v>
      </c>
      <c r="M84" s="440">
        <v>27</v>
      </c>
      <c r="N84" s="468">
        <v>31</v>
      </c>
      <c r="O84" s="468" t="s">
        <v>4831</v>
      </c>
      <c r="P84" s="469">
        <v>47</v>
      </c>
      <c r="Q84" s="438">
        <v>20</v>
      </c>
      <c r="R84" s="439" t="s">
        <v>3633</v>
      </c>
      <c r="S84" s="440">
        <v>32</v>
      </c>
      <c r="T84" s="264">
        <v>30</v>
      </c>
      <c r="U84" s="265" t="s">
        <v>3304</v>
      </c>
      <c r="V84" s="265">
        <v>48</v>
      </c>
      <c r="W84" s="141">
        <v>28</v>
      </c>
      <c r="X84" s="142" t="s">
        <v>2558</v>
      </c>
      <c r="Y84" s="143">
        <v>33</v>
      </c>
      <c r="Z84" s="131">
        <v>29</v>
      </c>
      <c r="AA84" s="278" t="s">
        <v>1814</v>
      </c>
      <c r="AB84" s="132">
        <v>78</v>
      </c>
      <c r="AC84" s="306">
        <v>25</v>
      </c>
      <c r="AD84" s="307" t="s">
        <v>1062</v>
      </c>
      <c r="AE84" s="308">
        <v>101</v>
      </c>
      <c r="AF84" s="264">
        <v>22</v>
      </c>
      <c r="AG84" s="265" t="s">
        <v>321</v>
      </c>
      <c r="AH84" s="265">
        <v>91</v>
      </c>
      <c r="AI84" s="80">
        <v>23</v>
      </c>
      <c r="AJ84" s="81">
        <v>350916</v>
      </c>
      <c r="AK84" s="82">
        <v>110</v>
      </c>
      <c r="AL84" s="62">
        <v>22</v>
      </c>
      <c r="AM84" s="14">
        <v>336591</v>
      </c>
      <c r="AN84" s="63">
        <v>102</v>
      </c>
      <c r="AO84" s="80">
        <v>13</v>
      </c>
      <c r="AP84" s="81">
        <v>244385</v>
      </c>
      <c r="AQ84" s="82">
        <v>90</v>
      </c>
      <c r="AR84" s="62">
        <v>10</v>
      </c>
      <c r="AS84" s="14">
        <v>413090</v>
      </c>
      <c r="AT84" s="63">
        <v>133</v>
      </c>
      <c r="AU84" s="80">
        <v>17</v>
      </c>
      <c r="AV84" s="81">
        <v>404401</v>
      </c>
      <c r="AW84" s="82">
        <v>144</v>
      </c>
      <c r="AX84" s="62">
        <v>12</v>
      </c>
      <c r="AY84" s="14">
        <v>285546</v>
      </c>
      <c r="AZ84" s="63">
        <v>149</v>
      </c>
      <c r="BA84" s="77">
        <v>16</v>
      </c>
      <c r="BB84" s="78">
        <v>495338</v>
      </c>
      <c r="BC84" s="79">
        <v>112</v>
      </c>
      <c r="BD84" s="62">
        <v>27</v>
      </c>
      <c r="BE84" s="14">
        <v>344980</v>
      </c>
      <c r="BF84" s="63">
        <v>100</v>
      </c>
      <c r="BG84" s="80">
        <v>17</v>
      </c>
      <c r="BH84" s="81">
        <v>268465</v>
      </c>
      <c r="BI84" s="82">
        <v>86</v>
      </c>
      <c r="BJ84" s="62">
        <v>29</v>
      </c>
      <c r="BK84" s="14">
        <v>324949</v>
      </c>
      <c r="BL84" s="63">
        <v>85</v>
      </c>
      <c r="BM84" s="80">
        <v>22</v>
      </c>
      <c r="BN84" s="81">
        <v>259950</v>
      </c>
      <c r="BO84" s="82">
        <v>74</v>
      </c>
      <c r="BP84" s="62">
        <v>20</v>
      </c>
      <c r="BQ84" s="14">
        <v>283168</v>
      </c>
      <c r="BR84" s="63">
        <v>106</v>
      </c>
      <c r="BS84" s="80">
        <v>23</v>
      </c>
      <c r="BT84" s="81">
        <v>296234</v>
      </c>
      <c r="BU84" s="82">
        <v>104</v>
      </c>
    </row>
    <row r="85" spans="1:73" x14ac:dyDescent="0.4">
      <c r="A85" s="20" t="s">
        <v>25</v>
      </c>
      <c r="B85" s="563">
        <v>79</v>
      </c>
      <c r="C85" s="586" t="s">
        <v>7680</v>
      </c>
      <c r="D85" s="564">
        <v>36</v>
      </c>
      <c r="E85" s="438">
        <v>74</v>
      </c>
      <c r="F85" s="439" t="s">
        <v>7005</v>
      </c>
      <c r="G85" s="440">
        <v>25</v>
      </c>
      <c r="H85" s="524">
        <v>75</v>
      </c>
      <c r="I85" s="525" t="s">
        <v>6312</v>
      </c>
      <c r="J85" s="526">
        <v>32</v>
      </c>
      <c r="K85" s="438">
        <v>89</v>
      </c>
      <c r="L85" s="439" t="s">
        <v>5580</v>
      </c>
      <c r="M85" s="440">
        <v>37</v>
      </c>
      <c r="N85" s="468">
        <v>108</v>
      </c>
      <c r="O85" s="468" t="s">
        <v>4832</v>
      </c>
      <c r="P85" s="469">
        <v>35</v>
      </c>
      <c r="Q85" s="438">
        <v>99</v>
      </c>
      <c r="R85" s="439" t="s">
        <v>4087</v>
      </c>
      <c r="S85" s="440">
        <v>32</v>
      </c>
      <c r="T85" s="264">
        <v>71</v>
      </c>
      <c r="U85" s="265" t="s">
        <v>3305</v>
      </c>
      <c r="V85" s="265">
        <v>38</v>
      </c>
      <c r="W85" s="141">
        <v>79</v>
      </c>
      <c r="X85" s="142" t="s">
        <v>2559</v>
      </c>
      <c r="Y85" s="143">
        <v>47</v>
      </c>
      <c r="Z85" s="131">
        <v>82</v>
      </c>
      <c r="AA85" s="278" t="s">
        <v>1815</v>
      </c>
      <c r="AB85" s="132">
        <v>62</v>
      </c>
      <c r="AC85" s="306">
        <v>107</v>
      </c>
      <c r="AD85" s="307" t="s">
        <v>1063</v>
      </c>
      <c r="AE85" s="308">
        <v>88</v>
      </c>
      <c r="AF85" s="264">
        <v>87</v>
      </c>
      <c r="AG85" s="265" t="s">
        <v>322</v>
      </c>
      <c r="AH85" s="265">
        <v>89</v>
      </c>
      <c r="AI85" s="80">
        <v>68</v>
      </c>
      <c r="AJ85" s="81">
        <v>219533</v>
      </c>
      <c r="AK85" s="82">
        <v>97</v>
      </c>
      <c r="AL85" s="62">
        <v>80</v>
      </c>
      <c r="AM85" s="14">
        <v>189439</v>
      </c>
      <c r="AN85" s="63">
        <v>106</v>
      </c>
      <c r="AO85" s="80">
        <v>65</v>
      </c>
      <c r="AP85" s="81">
        <v>183318</v>
      </c>
      <c r="AQ85" s="82">
        <v>116</v>
      </c>
      <c r="AR85" s="62">
        <v>61</v>
      </c>
      <c r="AS85" s="14">
        <v>212736</v>
      </c>
      <c r="AT85" s="63">
        <v>122</v>
      </c>
      <c r="AU85" s="80">
        <v>63</v>
      </c>
      <c r="AV85" s="81">
        <v>230583</v>
      </c>
      <c r="AW85" s="82">
        <v>116</v>
      </c>
      <c r="AX85" s="62">
        <v>49</v>
      </c>
      <c r="AY85" s="14">
        <v>228198</v>
      </c>
      <c r="AZ85" s="63">
        <v>104</v>
      </c>
      <c r="BA85" s="77">
        <v>69</v>
      </c>
      <c r="BB85" s="78">
        <v>252992</v>
      </c>
      <c r="BC85" s="79">
        <v>102</v>
      </c>
      <c r="BD85" s="62">
        <v>82</v>
      </c>
      <c r="BE85" s="14">
        <v>248186</v>
      </c>
      <c r="BF85" s="63">
        <v>147</v>
      </c>
      <c r="BG85" s="80">
        <v>94</v>
      </c>
      <c r="BH85" s="81">
        <v>247127</v>
      </c>
      <c r="BI85" s="82">
        <v>164</v>
      </c>
      <c r="BJ85" s="62">
        <v>91</v>
      </c>
      <c r="BK85" s="14">
        <v>229190</v>
      </c>
      <c r="BL85" s="63">
        <v>152</v>
      </c>
      <c r="BM85" s="80">
        <v>85</v>
      </c>
      <c r="BN85" s="81">
        <v>197653</v>
      </c>
      <c r="BO85" s="82">
        <v>167</v>
      </c>
      <c r="BP85" s="62">
        <v>66</v>
      </c>
      <c r="BQ85" s="14">
        <v>195760</v>
      </c>
      <c r="BR85" s="63">
        <v>71</v>
      </c>
      <c r="BS85" s="80">
        <v>85</v>
      </c>
      <c r="BT85" s="81">
        <v>181464</v>
      </c>
      <c r="BU85" s="82">
        <v>88</v>
      </c>
    </row>
    <row r="86" spans="1:73" x14ac:dyDescent="0.4">
      <c r="A86" s="20" t="s">
        <v>26</v>
      </c>
      <c r="B86" s="563">
        <v>26</v>
      </c>
      <c r="C86" s="586" t="s">
        <v>7681</v>
      </c>
      <c r="D86" s="564">
        <v>25</v>
      </c>
      <c r="E86" s="438">
        <v>37</v>
      </c>
      <c r="F86" s="439" t="s">
        <v>7006</v>
      </c>
      <c r="G86" s="440">
        <v>24</v>
      </c>
      <c r="H86" s="524">
        <v>30</v>
      </c>
      <c r="I86" s="525" t="s">
        <v>6313</v>
      </c>
      <c r="J86" s="526">
        <v>22</v>
      </c>
      <c r="K86" s="438">
        <v>37</v>
      </c>
      <c r="L86" s="439" t="s">
        <v>5581</v>
      </c>
      <c r="M86" s="440">
        <v>28</v>
      </c>
      <c r="N86" s="468">
        <v>45</v>
      </c>
      <c r="O86" s="468" t="s">
        <v>4833</v>
      </c>
      <c r="P86" s="469">
        <v>28</v>
      </c>
      <c r="Q86" s="438">
        <v>39</v>
      </c>
      <c r="R86" s="439" t="s">
        <v>4088</v>
      </c>
      <c r="S86" s="440">
        <v>44</v>
      </c>
      <c r="T86" s="264">
        <v>51</v>
      </c>
      <c r="U86" s="265" t="s">
        <v>3306</v>
      </c>
      <c r="V86" s="265">
        <v>41</v>
      </c>
      <c r="W86" s="141">
        <v>50</v>
      </c>
      <c r="X86" s="142" t="s">
        <v>2560</v>
      </c>
      <c r="Y86" s="143">
        <v>72</v>
      </c>
      <c r="Z86" s="131">
        <v>54</v>
      </c>
      <c r="AA86" s="278" t="s">
        <v>1816</v>
      </c>
      <c r="AB86" s="132">
        <v>82</v>
      </c>
      <c r="AC86" s="306">
        <v>45</v>
      </c>
      <c r="AD86" s="307" t="s">
        <v>1064</v>
      </c>
      <c r="AE86" s="308">
        <v>108</v>
      </c>
      <c r="AF86" s="264">
        <v>32</v>
      </c>
      <c r="AG86" s="265" t="s">
        <v>323</v>
      </c>
      <c r="AH86" s="265">
        <v>134</v>
      </c>
      <c r="AI86" s="80">
        <v>23</v>
      </c>
      <c r="AJ86" s="81">
        <v>145257</v>
      </c>
      <c r="AK86" s="82">
        <v>97</v>
      </c>
      <c r="AL86" s="62">
        <v>38</v>
      </c>
      <c r="AM86" s="14">
        <v>149976</v>
      </c>
      <c r="AN86" s="63">
        <v>105</v>
      </c>
      <c r="AO86" s="80">
        <v>32</v>
      </c>
      <c r="AP86" s="81">
        <v>124031</v>
      </c>
      <c r="AQ86" s="82">
        <v>125</v>
      </c>
      <c r="AR86" s="62">
        <v>21</v>
      </c>
      <c r="AS86" s="14">
        <v>160088</v>
      </c>
      <c r="AT86" s="63">
        <v>140</v>
      </c>
      <c r="AU86" s="80">
        <v>21</v>
      </c>
      <c r="AV86" s="81">
        <v>148733</v>
      </c>
      <c r="AW86" s="82">
        <v>142</v>
      </c>
      <c r="AX86" s="62">
        <v>13</v>
      </c>
      <c r="AY86" s="14">
        <v>166954</v>
      </c>
      <c r="AZ86" s="63">
        <v>108</v>
      </c>
      <c r="BA86" s="77">
        <v>24</v>
      </c>
      <c r="BB86" s="78">
        <v>188474</v>
      </c>
      <c r="BC86" s="79">
        <v>189</v>
      </c>
      <c r="BD86" s="62">
        <v>51</v>
      </c>
      <c r="BE86" s="14">
        <v>206170</v>
      </c>
      <c r="BF86" s="63">
        <v>143</v>
      </c>
      <c r="BG86" s="80">
        <v>41</v>
      </c>
      <c r="BH86" s="81">
        <v>197508</v>
      </c>
      <c r="BI86" s="82">
        <v>64</v>
      </c>
      <c r="BJ86" s="62">
        <v>29</v>
      </c>
      <c r="BK86" s="14">
        <v>193376</v>
      </c>
      <c r="BL86" s="63">
        <v>67</v>
      </c>
      <c r="BM86" s="80">
        <v>28</v>
      </c>
      <c r="BN86" s="81">
        <v>169543</v>
      </c>
      <c r="BO86" s="82">
        <v>60</v>
      </c>
      <c r="BP86" s="62">
        <v>38</v>
      </c>
      <c r="BQ86" s="14">
        <v>168976</v>
      </c>
      <c r="BR86" s="63">
        <v>61</v>
      </c>
      <c r="BS86" s="80">
        <v>26</v>
      </c>
      <c r="BT86" s="81">
        <v>167484</v>
      </c>
      <c r="BU86" s="82">
        <v>68</v>
      </c>
    </row>
    <row r="87" spans="1:73" x14ac:dyDescent="0.4">
      <c r="A87" s="20" t="s">
        <v>27</v>
      </c>
      <c r="B87" s="563">
        <v>18</v>
      </c>
      <c r="C87" s="586" t="s">
        <v>7682</v>
      </c>
      <c r="D87" s="564">
        <v>16</v>
      </c>
      <c r="E87" s="438">
        <v>20</v>
      </c>
      <c r="F87" s="439" t="s">
        <v>7007</v>
      </c>
      <c r="G87" s="440">
        <v>16</v>
      </c>
      <c r="H87" s="524">
        <v>18</v>
      </c>
      <c r="I87" s="525" t="s">
        <v>6314</v>
      </c>
      <c r="J87" s="526">
        <v>30</v>
      </c>
      <c r="K87" s="438">
        <v>23</v>
      </c>
      <c r="L87" s="439" t="s">
        <v>5582</v>
      </c>
      <c r="M87" s="440">
        <v>10</v>
      </c>
      <c r="N87" s="468">
        <v>22</v>
      </c>
      <c r="O87" s="468" t="s">
        <v>4834</v>
      </c>
      <c r="P87" s="469">
        <v>22</v>
      </c>
      <c r="Q87" s="438">
        <v>28</v>
      </c>
      <c r="R87" s="439" t="s">
        <v>4089</v>
      </c>
      <c r="S87" s="440">
        <v>32</v>
      </c>
      <c r="T87" s="264">
        <v>24</v>
      </c>
      <c r="U87" s="265" t="s">
        <v>3307</v>
      </c>
      <c r="V87" s="265">
        <v>36</v>
      </c>
      <c r="W87" s="141">
        <v>28</v>
      </c>
      <c r="X87" s="142" t="s">
        <v>2561</v>
      </c>
      <c r="Y87" s="143">
        <v>52</v>
      </c>
      <c r="Z87" s="131">
        <v>19</v>
      </c>
      <c r="AA87" s="278" t="s">
        <v>1817</v>
      </c>
      <c r="AB87" s="132">
        <v>60</v>
      </c>
      <c r="AC87" s="306">
        <v>35</v>
      </c>
      <c r="AD87" s="307" t="s">
        <v>1065</v>
      </c>
      <c r="AE87" s="308">
        <v>81</v>
      </c>
      <c r="AF87" s="264">
        <v>26</v>
      </c>
      <c r="AG87" s="265" t="s">
        <v>324</v>
      </c>
      <c r="AH87" s="265">
        <v>80</v>
      </c>
      <c r="AI87" s="80">
        <v>27</v>
      </c>
      <c r="AJ87" s="81">
        <v>180070</v>
      </c>
      <c r="AK87" s="82">
        <v>101</v>
      </c>
      <c r="AL87" s="62">
        <v>22</v>
      </c>
      <c r="AM87" s="14">
        <v>153272</v>
      </c>
      <c r="AN87" s="63">
        <v>98</v>
      </c>
      <c r="AO87" s="80">
        <v>21</v>
      </c>
      <c r="AP87" s="81">
        <v>147362</v>
      </c>
      <c r="AQ87" s="82">
        <v>148</v>
      </c>
      <c r="AR87" s="62">
        <v>13</v>
      </c>
      <c r="AS87" s="14">
        <v>158119</v>
      </c>
      <c r="AT87" s="63">
        <v>100</v>
      </c>
      <c r="AU87" s="80">
        <v>19</v>
      </c>
      <c r="AV87" s="81">
        <v>169661</v>
      </c>
      <c r="AW87" s="82">
        <v>92</v>
      </c>
      <c r="AX87" s="62">
        <v>17</v>
      </c>
      <c r="AY87" s="14">
        <v>184704</v>
      </c>
      <c r="AZ87" s="63">
        <v>88</v>
      </c>
      <c r="BA87" s="77">
        <v>23</v>
      </c>
      <c r="BB87" s="78">
        <v>223878</v>
      </c>
      <c r="BC87" s="79">
        <v>89</v>
      </c>
      <c r="BD87" s="62">
        <v>23</v>
      </c>
      <c r="BE87" s="14">
        <v>232643</v>
      </c>
      <c r="BF87" s="63">
        <v>71</v>
      </c>
      <c r="BG87" s="80">
        <v>23</v>
      </c>
      <c r="BH87" s="81">
        <v>213500</v>
      </c>
      <c r="BI87" s="82">
        <v>63</v>
      </c>
      <c r="BJ87" s="62">
        <v>28</v>
      </c>
      <c r="BK87" s="14">
        <v>211714</v>
      </c>
      <c r="BL87" s="63">
        <v>39</v>
      </c>
      <c r="BM87" s="80">
        <v>21</v>
      </c>
      <c r="BN87" s="81">
        <v>218148</v>
      </c>
      <c r="BO87" s="82">
        <v>42</v>
      </c>
      <c r="BP87" s="62">
        <v>19</v>
      </c>
      <c r="BQ87" s="14">
        <v>169305</v>
      </c>
      <c r="BR87" s="63">
        <v>71</v>
      </c>
      <c r="BS87" s="80">
        <v>22</v>
      </c>
      <c r="BT87" s="81">
        <v>171195</v>
      </c>
      <c r="BU87" s="82">
        <v>101</v>
      </c>
    </row>
    <row r="88" spans="1:73" x14ac:dyDescent="0.4">
      <c r="A88" s="20" t="s">
        <v>28</v>
      </c>
      <c r="B88" s="563">
        <v>71</v>
      </c>
      <c r="C88" s="586" t="s">
        <v>7683</v>
      </c>
      <c r="D88" s="564">
        <v>23</v>
      </c>
      <c r="E88" s="438">
        <v>62</v>
      </c>
      <c r="F88" s="439" t="s">
        <v>7008</v>
      </c>
      <c r="G88" s="440">
        <v>28</v>
      </c>
      <c r="H88" s="524">
        <v>59</v>
      </c>
      <c r="I88" s="525" t="s">
        <v>6315</v>
      </c>
      <c r="J88" s="526">
        <v>23</v>
      </c>
      <c r="K88" s="438">
        <v>102</v>
      </c>
      <c r="L88" s="439" t="s">
        <v>5583</v>
      </c>
      <c r="M88" s="440">
        <v>18</v>
      </c>
      <c r="N88" s="468">
        <v>85</v>
      </c>
      <c r="O88" s="468" t="s">
        <v>4835</v>
      </c>
      <c r="P88" s="469">
        <v>33</v>
      </c>
      <c r="Q88" s="438">
        <v>91</v>
      </c>
      <c r="R88" s="439" t="s">
        <v>4090</v>
      </c>
      <c r="S88" s="440">
        <v>40</v>
      </c>
      <c r="T88" s="264">
        <v>94</v>
      </c>
      <c r="U88" s="265" t="s">
        <v>3308</v>
      </c>
      <c r="V88" s="265">
        <v>38</v>
      </c>
      <c r="W88" s="141">
        <v>86</v>
      </c>
      <c r="X88" s="142" t="s">
        <v>2562</v>
      </c>
      <c r="Y88" s="143">
        <v>56</v>
      </c>
      <c r="Z88" s="131">
        <v>64</v>
      </c>
      <c r="AA88" s="278" t="s">
        <v>1818</v>
      </c>
      <c r="AB88" s="132">
        <v>80</v>
      </c>
      <c r="AC88" s="306">
        <v>76</v>
      </c>
      <c r="AD88" s="307" t="s">
        <v>1066</v>
      </c>
      <c r="AE88" s="308">
        <v>76</v>
      </c>
      <c r="AF88" s="264">
        <v>74</v>
      </c>
      <c r="AG88" s="265" t="s">
        <v>325</v>
      </c>
      <c r="AH88" s="265">
        <v>94</v>
      </c>
      <c r="AI88" s="80">
        <v>82</v>
      </c>
      <c r="AJ88" s="81">
        <v>124888</v>
      </c>
      <c r="AK88" s="82">
        <v>104</v>
      </c>
      <c r="AL88" s="62">
        <v>81</v>
      </c>
      <c r="AM88" s="14">
        <v>118771</v>
      </c>
      <c r="AN88" s="63">
        <v>90</v>
      </c>
      <c r="AO88" s="80">
        <v>52</v>
      </c>
      <c r="AP88" s="81">
        <v>135925</v>
      </c>
      <c r="AQ88" s="82">
        <v>114</v>
      </c>
      <c r="AR88" s="62">
        <v>70</v>
      </c>
      <c r="AS88" s="14">
        <v>148607</v>
      </c>
      <c r="AT88" s="63">
        <v>122</v>
      </c>
      <c r="AU88" s="80">
        <v>58</v>
      </c>
      <c r="AV88" s="81">
        <v>174974</v>
      </c>
      <c r="AW88" s="82">
        <v>96</v>
      </c>
      <c r="AX88" s="62">
        <v>45</v>
      </c>
      <c r="AY88" s="14">
        <v>155338</v>
      </c>
      <c r="AZ88" s="63">
        <v>127</v>
      </c>
      <c r="BA88" s="77">
        <v>57</v>
      </c>
      <c r="BB88" s="78">
        <v>174572</v>
      </c>
      <c r="BC88" s="79">
        <v>101</v>
      </c>
      <c r="BD88" s="62">
        <v>64</v>
      </c>
      <c r="BE88" s="14">
        <v>176037</v>
      </c>
      <c r="BF88" s="63">
        <v>88</v>
      </c>
      <c r="BG88" s="80">
        <v>67</v>
      </c>
      <c r="BH88" s="81">
        <v>179760</v>
      </c>
      <c r="BI88" s="82">
        <v>71</v>
      </c>
      <c r="BJ88" s="62">
        <v>66</v>
      </c>
      <c r="BK88" s="14">
        <v>182083</v>
      </c>
      <c r="BL88" s="63">
        <v>62</v>
      </c>
      <c r="BM88" s="80">
        <v>82</v>
      </c>
      <c r="BN88" s="81">
        <v>156712</v>
      </c>
      <c r="BO88" s="82">
        <v>51</v>
      </c>
      <c r="BP88" s="62">
        <v>71</v>
      </c>
      <c r="BQ88" s="14">
        <v>135334</v>
      </c>
      <c r="BR88" s="63">
        <v>45</v>
      </c>
      <c r="BS88" s="80">
        <v>86</v>
      </c>
      <c r="BT88" s="81">
        <v>145519</v>
      </c>
      <c r="BU88" s="82">
        <v>86</v>
      </c>
    </row>
    <row r="89" spans="1:73" x14ac:dyDescent="0.4">
      <c r="A89" s="20" t="s">
        <v>29</v>
      </c>
      <c r="B89" s="563">
        <v>12</v>
      </c>
      <c r="C89" s="586" t="s">
        <v>7684</v>
      </c>
      <c r="D89" s="564">
        <v>26</v>
      </c>
      <c r="E89" s="438">
        <v>8</v>
      </c>
      <c r="F89" s="439" t="s">
        <v>7009</v>
      </c>
      <c r="G89" s="440">
        <v>22</v>
      </c>
      <c r="H89" s="524">
        <v>8</v>
      </c>
      <c r="I89" s="525" t="s">
        <v>6316</v>
      </c>
      <c r="J89" s="526">
        <v>4</v>
      </c>
      <c r="K89" s="438">
        <v>14</v>
      </c>
      <c r="L89" s="439" t="s">
        <v>5584</v>
      </c>
      <c r="M89" s="440">
        <v>16</v>
      </c>
      <c r="N89" s="468">
        <v>13</v>
      </c>
      <c r="O89" s="468" t="s">
        <v>4836</v>
      </c>
      <c r="P89" s="469">
        <v>27</v>
      </c>
      <c r="Q89" s="438">
        <v>16</v>
      </c>
      <c r="R89" s="439" t="s">
        <v>4091</v>
      </c>
      <c r="S89" s="440">
        <v>55</v>
      </c>
      <c r="T89" s="264">
        <v>22</v>
      </c>
      <c r="U89" s="265" t="s">
        <v>3309</v>
      </c>
      <c r="V89" s="265">
        <v>61</v>
      </c>
      <c r="W89" s="141">
        <v>9</v>
      </c>
      <c r="X89" s="142" t="s">
        <v>2563</v>
      </c>
      <c r="Y89" s="143">
        <v>31</v>
      </c>
      <c r="Z89" s="131">
        <v>17</v>
      </c>
      <c r="AA89" s="278" t="s">
        <v>1819</v>
      </c>
      <c r="AB89" s="132">
        <v>53</v>
      </c>
      <c r="AC89" s="306">
        <v>12</v>
      </c>
      <c r="AD89" s="307" t="s">
        <v>1067</v>
      </c>
      <c r="AE89" s="308">
        <v>81</v>
      </c>
      <c r="AF89" s="264">
        <v>12</v>
      </c>
      <c r="AG89" s="265" t="s">
        <v>326</v>
      </c>
      <c r="AH89" s="265">
        <v>67</v>
      </c>
      <c r="AI89" s="80">
        <v>13</v>
      </c>
      <c r="AJ89" s="81">
        <v>200050</v>
      </c>
      <c r="AK89" s="82">
        <v>81</v>
      </c>
      <c r="AL89" s="62">
        <v>20</v>
      </c>
      <c r="AM89" s="14">
        <v>205876</v>
      </c>
      <c r="AN89" s="63">
        <v>80</v>
      </c>
      <c r="AO89" s="80">
        <v>10</v>
      </c>
      <c r="AP89" s="81">
        <v>188890</v>
      </c>
      <c r="AQ89" s="82">
        <v>108</v>
      </c>
      <c r="AR89" s="62">
        <v>6</v>
      </c>
      <c r="AS89" s="14">
        <v>210833</v>
      </c>
      <c r="AT89" s="63">
        <v>127</v>
      </c>
      <c r="AU89" s="80">
        <v>11</v>
      </c>
      <c r="AV89" s="81">
        <v>194391</v>
      </c>
      <c r="AW89" s="82">
        <v>105</v>
      </c>
      <c r="AX89" s="62">
        <v>7</v>
      </c>
      <c r="AY89" s="14">
        <v>208986</v>
      </c>
      <c r="AZ89" s="63">
        <v>120</v>
      </c>
      <c r="BA89" s="77">
        <v>10</v>
      </c>
      <c r="BB89" s="78">
        <v>212085</v>
      </c>
      <c r="BC89" s="79">
        <v>75</v>
      </c>
      <c r="BD89" s="62">
        <v>12</v>
      </c>
      <c r="BE89" s="14">
        <v>233192</v>
      </c>
      <c r="BF89" s="63">
        <v>99</v>
      </c>
      <c r="BG89" s="80">
        <v>9</v>
      </c>
      <c r="BH89" s="81">
        <v>256900</v>
      </c>
      <c r="BI89" s="82">
        <v>68</v>
      </c>
      <c r="BJ89" s="62">
        <v>21</v>
      </c>
      <c r="BK89" s="14">
        <v>200335</v>
      </c>
      <c r="BL89" s="63">
        <v>59</v>
      </c>
      <c r="BM89" s="80">
        <v>6</v>
      </c>
      <c r="BN89" s="81">
        <v>160044</v>
      </c>
      <c r="BO89" s="82">
        <v>86</v>
      </c>
      <c r="BP89" s="62">
        <v>11</v>
      </c>
      <c r="BQ89" s="14">
        <v>188672</v>
      </c>
      <c r="BR89" s="63">
        <v>65</v>
      </c>
      <c r="BS89" s="80">
        <v>10</v>
      </c>
      <c r="BT89" s="81">
        <v>174700</v>
      </c>
      <c r="BU89" s="82">
        <v>71</v>
      </c>
    </row>
    <row r="90" spans="1:73" x14ac:dyDescent="0.4">
      <c r="A90" s="20" t="s">
        <v>10</v>
      </c>
      <c r="B90" s="563">
        <v>1071</v>
      </c>
      <c r="C90" s="586" t="s">
        <v>7685</v>
      </c>
      <c r="D90" s="564">
        <v>35</v>
      </c>
      <c r="E90" s="438">
        <v>1204</v>
      </c>
      <c r="F90" s="439" t="s">
        <v>7010</v>
      </c>
      <c r="G90" s="440">
        <v>34</v>
      </c>
      <c r="H90" s="524">
        <v>1105</v>
      </c>
      <c r="I90" s="525" t="s">
        <v>6317</v>
      </c>
      <c r="J90" s="526">
        <v>35</v>
      </c>
      <c r="K90" s="438">
        <v>1550</v>
      </c>
      <c r="L90" s="439" t="s">
        <v>5585</v>
      </c>
      <c r="M90" s="440">
        <v>43</v>
      </c>
      <c r="N90" s="468">
        <v>1402</v>
      </c>
      <c r="O90" s="468" t="s">
        <v>4837</v>
      </c>
      <c r="P90" s="469">
        <v>36</v>
      </c>
      <c r="Q90" s="438">
        <v>1244</v>
      </c>
      <c r="R90" s="439" t="s">
        <v>4092</v>
      </c>
      <c r="S90" s="440">
        <v>48</v>
      </c>
      <c r="T90" s="264">
        <v>1157</v>
      </c>
      <c r="U90" s="265" t="s">
        <v>3310</v>
      </c>
      <c r="V90" s="265">
        <v>56</v>
      </c>
      <c r="W90" s="141">
        <v>1303</v>
      </c>
      <c r="X90" s="142" t="s">
        <v>2564</v>
      </c>
      <c r="Y90" s="143">
        <v>64</v>
      </c>
      <c r="Z90" s="131">
        <v>1127</v>
      </c>
      <c r="AA90" s="278" t="s">
        <v>1820</v>
      </c>
      <c r="AB90" s="132">
        <v>76</v>
      </c>
      <c r="AC90" s="306">
        <v>1027</v>
      </c>
      <c r="AD90" s="307" t="s">
        <v>1068</v>
      </c>
      <c r="AE90" s="308">
        <v>97</v>
      </c>
      <c r="AF90" s="264">
        <v>1068</v>
      </c>
      <c r="AG90" s="265" t="s">
        <v>327</v>
      </c>
      <c r="AH90" s="265">
        <v>99</v>
      </c>
      <c r="AI90" s="80">
        <v>1007</v>
      </c>
      <c r="AJ90" s="81">
        <v>96291</v>
      </c>
      <c r="AK90" s="82">
        <v>92</v>
      </c>
      <c r="AL90" s="62">
        <v>1136</v>
      </c>
      <c r="AM90" s="14">
        <v>87765</v>
      </c>
      <c r="AN90" s="63">
        <v>99</v>
      </c>
      <c r="AO90" s="80">
        <v>1065</v>
      </c>
      <c r="AP90" s="81">
        <v>80766</v>
      </c>
      <c r="AQ90" s="82">
        <v>109</v>
      </c>
      <c r="AR90" s="62">
        <v>907</v>
      </c>
      <c r="AS90" s="14">
        <v>83055</v>
      </c>
      <c r="AT90" s="63">
        <v>110</v>
      </c>
      <c r="AU90" s="80">
        <v>939</v>
      </c>
      <c r="AV90" s="81">
        <v>96377</v>
      </c>
      <c r="AW90" s="82">
        <v>96</v>
      </c>
      <c r="AX90" s="62">
        <v>996</v>
      </c>
      <c r="AY90" s="14">
        <v>84423</v>
      </c>
      <c r="AZ90" s="63">
        <v>97</v>
      </c>
      <c r="BA90" s="77">
        <v>941</v>
      </c>
      <c r="BB90" s="78">
        <v>136757</v>
      </c>
      <c r="BC90" s="79">
        <v>121</v>
      </c>
      <c r="BD90" s="62">
        <v>1226</v>
      </c>
      <c r="BE90" s="14">
        <v>164040</v>
      </c>
      <c r="BF90" s="63">
        <v>104</v>
      </c>
      <c r="BG90" s="80">
        <v>1487</v>
      </c>
      <c r="BH90" s="81">
        <v>150478</v>
      </c>
      <c r="BI90" s="82">
        <v>70</v>
      </c>
      <c r="BJ90" s="62">
        <v>1400</v>
      </c>
      <c r="BK90" s="14">
        <v>137939</v>
      </c>
      <c r="BL90" s="63">
        <v>67</v>
      </c>
      <c r="BM90" s="80">
        <v>1384</v>
      </c>
      <c r="BN90" s="81">
        <v>109819</v>
      </c>
      <c r="BO90" s="82">
        <v>65</v>
      </c>
      <c r="BP90" s="62">
        <v>1334</v>
      </c>
      <c r="BQ90" s="14">
        <v>117222</v>
      </c>
      <c r="BR90" s="63">
        <v>76</v>
      </c>
      <c r="BS90" s="80">
        <v>1183</v>
      </c>
      <c r="BT90" s="81">
        <v>96192</v>
      </c>
      <c r="BU90" s="82">
        <v>76</v>
      </c>
    </row>
    <row r="91" spans="1:73" x14ac:dyDescent="0.4">
      <c r="A91" s="20" t="s">
        <v>30</v>
      </c>
      <c r="B91" s="563">
        <v>46</v>
      </c>
      <c r="C91" s="586" t="s">
        <v>7686</v>
      </c>
      <c r="D91" s="564">
        <v>26</v>
      </c>
      <c r="E91" s="438">
        <v>44</v>
      </c>
      <c r="F91" s="439" t="s">
        <v>7011</v>
      </c>
      <c r="G91" s="440">
        <v>20</v>
      </c>
      <c r="H91" s="524">
        <v>46</v>
      </c>
      <c r="I91" s="525" t="s">
        <v>6318</v>
      </c>
      <c r="J91" s="526">
        <v>28</v>
      </c>
      <c r="K91" s="438">
        <v>58</v>
      </c>
      <c r="L91" s="439" t="s">
        <v>5586</v>
      </c>
      <c r="M91" s="440">
        <v>17</v>
      </c>
      <c r="N91" s="468">
        <v>73</v>
      </c>
      <c r="O91" s="468" t="s">
        <v>4838</v>
      </c>
      <c r="P91" s="469">
        <v>31</v>
      </c>
      <c r="Q91" s="438">
        <v>63</v>
      </c>
      <c r="R91" s="439" t="s">
        <v>1537</v>
      </c>
      <c r="S91" s="440">
        <v>32</v>
      </c>
      <c r="T91" s="264">
        <v>54</v>
      </c>
      <c r="U91" s="265" t="s">
        <v>3311</v>
      </c>
      <c r="V91" s="265">
        <v>28</v>
      </c>
      <c r="W91" s="141">
        <v>68</v>
      </c>
      <c r="X91" s="142" t="s">
        <v>2565</v>
      </c>
      <c r="Y91" s="143">
        <v>41</v>
      </c>
      <c r="Z91" s="131">
        <v>64</v>
      </c>
      <c r="AA91" s="278" t="s">
        <v>1821</v>
      </c>
      <c r="AB91" s="132">
        <v>74</v>
      </c>
      <c r="AC91" s="306">
        <v>60</v>
      </c>
      <c r="AD91" s="307" t="s">
        <v>1069</v>
      </c>
      <c r="AE91" s="308">
        <v>57</v>
      </c>
      <c r="AF91" s="264">
        <v>66</v>
      </c>
      <c r="AG91" s="265" t="s">
        <v>328</v>
      </c>
      <c r="AH91" s="265">
        <v>109</v>
      </c>
      <c r="AI91" s="80">
        <v>67</v>
      </c>
      <c r="AJ91" s="81">
        <v>177856</v>
      </c>
      <c r="AK91" s="82">
        <v>90</v>
      </c>
      <c r="AL91" s="62">
        <v>55</v>
      </c>
      <c r="AM91" s="14">
        <v>193715</v>
      </c>
      <c r="AN91" s="63">
        <v>101</v>
      </c>
      <c r="AO91" s="80">
        <v>54</v>
      </c>
      <c r="AP91" s="81">
        <v>202059</v>
      </c>
      <c r="AQ91" s="82">
        <v>94</v>
      </c>
      <c r="AR91" s="62">
        <v>44</v>
      </c>
      <c r="AS91" s="14">
        <v>187076</v>
      </c>
      <c r="AT91" s="63">
        <v>99</v>
      </c>
      <c r="AU91" s="80">
        <v>46</v>
      </c>
      <c r="AV91" s="81">
        <v>196878</v>
      </c>
      <c r="AW91" s="82">
        <v>74</v>
      </c>
      <c r="AX91" s="62">
        <v>55</v>
      </c>
      <c r="AY91" s="14">
        <v>186212</v>
      </c>
      <c r="AZ91" s="63">
        <v>104</v>
      </c>
      <c r="BA91" s="77">
        <v>57</v>
      </c>
      <c r="BB91" s="78">
        <v>209389</v>
      </c>
      <c r="BC91" s="79">
        <v>108</v>
      </c>
      <c r="BD91" s="62">
        <v>67</v>
      </c>
      <c r="BE91" s="14">
        <v>225553</v>
      </c>
      <c r="BF91" s="63">
        <v>72</v>
      </c>
      <c r="BG91" s="80">
        <v>60</v>
      </c>
      <c r="BH91" s="81">
        <v>219639</v>
      </c>
      <c r="BI91" s="82">
        <v>64</v>
      </c>
      <c r="BJ91" s="62">
        <v>57</v>
      </c>
      <c r="BK91" s="14">
        <v>211839</v>
      </c>
      <c r="BL91" s="63">
        <v>56</v>
      </c>
      <c r="BM91" s="80">
        <v>52</v>
      </c>
      <c r="BN91" s="81">
        <v>176126</v>
      </c>
      <c r="BO91" s="82">
        <v>67</v>
      </c>
      <c r="BP91" s="62">
        <v>87</v>
      </c>
      <c r="BQ91" s="14">
        <v>170117</v>
      </c>
      <c r="BR91" s="63">
        <v>64</v>
      </c>
      <c r="BS91" s="80">
        <v>59</v>
      </c>
      <c r="BT91" s="81">
        <v>151700</v>
      </c>
      <c r="BU91" s="82">
        <v>77</v>
      </c>
    </row>
    <row r="92" spans="1:73" x14ac:dyDescent="0.4">
      <c r="A92" s="20" t="s">
        <v>31</v>
      </c>
      <c r="B92" s="563">
        <v>5</v>
      </c>
      <c r="C92" s="586" t="s">
        <v>7687</v>
      </c>
      <c r="D92" s="564">
        <v>80</v>
      </c>
      <c r="E92" s="438">
        <v>2</v>
      </c>
      <c r="F92" s="439" t="s">
        <v>1422</v>
      </c>
      <c r="G92" s="440">
        <v>77</v>
      </c>
      <c r="H92" s="524">
        <v>5</v>
      </c>
      <c r="I92" s="525" t="s">
        <v>6319</v>
      </c>
      <c r="J92" s="526">
        <v>40</v>
      </c>
      <c r="K92" s="438">
        <v>4</v>
      </c>
      <c r="L92" s="439" t="s">
        <v>5587</v>
      </c>
      <c r="M92" s="440">
        <v>27</v>
      </c>
      <c r="N92" s="468">
        <v>12</v>
      </c>
      <c r="O92" s="468" t="s">
        <v>4839</v>
      </c>
      <c r="P92" s="469">
        <v>48</v>
      </c>
      <c r="Q92" s="438">
        <v>7</v>
      </c>
      <c r="R92" s="439" t="s">
        <v>4093</v>
      </c>
      <c r="S92" s="440">
        <v>187</v>
      </c>
      <c r="T92" s="264">
        <v>4</v>
      </c>
      <c r="U92" s="265" t="s">
        <v>3312</v>
      </c>
      <c r="V92" s="265">
        <v>37</v>
      </c>
      <c r="W92" s="141">
        <v>3</v>
      </c>
      <c r="X92" s="142" t="s">
        <v>2566</v>
      </c>
      <c r="Y92" s="143">
        <v>124</v>
      </c>
      <c r="Z92" s="131">
        <v>4</v>
      </c>
      <c r="AA92" s="278" t="s">
        <v>1822</v>
      </c>
      <c r="AB92" s="132">
        <v>84</v>
      </c>
      <c r="AC92" s="306">
        <v>9</v>
      </c>
      <c r="AD92" s="307" t="s">
        <v>1070</v>
      </c>
      <c r="AE92" s="308">
        <v>116</v>
      </c>
      <c r="AF92" s="264">
        <v>1</v>
      </c>
      <c r="AG92" s="265" t="s">
        <v>329</v>
      </c>
      <c r="AH92" s="265">
        <v>13</v>
      </c>
      <c r="AI92" s="80">
        <v>2</v>
      </c>
      <c r="AJ92" s="81">
        <v>564425</v>
      </c>
      <c r="AK92" s="82">
        <v>233</v>
      </c>
      <c r="AL92" s="62">
        <v>7</v>
      </c>
      <c r="AM92" s="14">
        <v>647143</v>
      </c>
      <c r="AN92" s="63">
        <v>172</v>
      </c>
      <c r="AO92" s="80">
        <v>6</v>
      </c>
      <c r="AP92" s="81">
        <v>643133</v>
      </c>
      <c r="AQ92" s="82">
        <v>257</v>
      </c>
      <c r="AR92" s="62">
        <v>3</v>
      </c>
      <c r="AS92" s="14">
        <v>780000</v>
      </c>
      <c r="AT92" s="63">
        <v>145</v>
      </c>
      <c r="AU92" s="80">
        <v>5</v>
      </c>
      <c r="AV92" s="81">
        <v>990780</v>
      </c>
      <c r="AW92" s="82">
        <v>246</v>
      </c>
      <c r="AX92" s="62">
        <v>0</v>
      </c>
      <c r="AY92" s="14"/>
      <c r="AZ92" s="63"/>
      <c r="BA92" s="77">
        <v>3</v>
      </c>
      <c r="BB92" s="78">
        <v>1170385</v>
      </c>
      <c r="BC92" s="79">
        <v>91</v>
      </c>
      <c r="BD92" s="62">
        <v>6</v>
      </c>
      <c r="BE92" s="14">
        <v>469500</v>
      </c>
      <c r="BF92" s="63">
        <v>152</v>
      </c>
      <c r="BG92" s="80">
        <v>8</v>
      </c>
      <c r="BH92" s="81">
        <v>621100</v>
      </c>
      <c r="BI92" s="82">
        <v>121</v>
      </c>
      <c r="BJ92" s="62">
        <v>4</v>
      </c>
      <c r="BK92" s="14">
        <v>665000</v>
      </c>
      <c r="BL92" s="63">
        <v>75</v>
      </c>
      <c r="BM92" s="80">
        <v>5</v>
      </c>
      <c r="BN92" s="81">
        <v>475180</v>
      </c>
      <c r="BO92" s="82">
        <v>80</v>
      </c>
      <c r="BP92" s="62">
        <v>4</v>
      </c>
      <c r="BQ92" s="14">
        <v>716250</v>
      </c>
      <c r="BR92" s="63">
        <v>172</v>
      </c>
      <c r="BS92" s="80">
        <v>8</v>
      </c>
      <c r="BT92" s="81">
        <v>525237</v>
      </c>
      <c r="BU92" s="82">
        <v>94</v>
      </c>
    </row>
    <row r="93" spans="1:73" x14ac:dyDescent="0.4">
      <c r="A93" s="20" t="s">
        <v>32</v>
      </c>
      <c r="B93" s="563">
        <v>19</v>
      </c>
      <c r="C93" s="586" t="s">
        <v>7688</v>
      </c>
      <c r="D93" s="564">
        <v>23</v>
      </c>
      <c r="E93" s="438">
        <v>20</v>
      </c>
      <c r="F93" s="439" t="s">
        <v>7012</v>
      </c>
      <c r="G93" s="440">
        <v>16</v>
      </c>
      <c r="H93" s="524">
        <v>17</v>
      </c>
      <c r="I93" s="525" t="s">
        <v>6320</v>
      </c>
      <c r="J93" s="526">
        <v>24</v>
      </c>
      <c r="K93" s="438">
        <v>28</v>
      </c>
      <c r="L93" s="439" t="s">
        <v>5588</v>
      </c>
      <c r="M93" s="440">
        <v>24</v>
      </c>
      <c r="N93" s="468">
        <v>31</v>
      </c>
      <c r="O93" s="468" t="s">
        <v>4840</v>
      </c>
      <c r="P93" s="469">
        <v>20</v>
      </c>
      <c r="Q93" s="438">
        <v>24</v>
      </c>
      <c r="R93" s="439" t="s">
        <v>4094</v>
      </c>
      <c r="S93" s="440">
        <v>54</v>
      </c>
      <c r="T93" s="264">
        <v>25</v>
      </c>
      <c r="U93" s="265" t="s">
        <v>3313</v>
      </c>
      <c r="V93" s="265">
        <v>63</v>
      </c>
      <c r="W93" s="141">
        <v>33</v>
      </c>
      <c r="X93" s="142" t="s">
        <v>2567</v>
      </c>
      <c r="Y93" s="143">
        <v>37</v>
      </c>
      <c r="Z93" s="131">
        <v>40</v>
      </c>
      <c r="AA93" s="278" t="s">
        <v>1823</v>
      </c>
      <c r="AB93" s="132">
        <v>73</v>
      </c>
      <c r="AC93" s="306">
        <v>35</v>
      </c>
      <c r="AD93" s="307" t="s">
        <v>1071</v>
      </c>
      <c r="AE93" s="308">
        <v>77</v>
      </c>
      <c r="AF93" s="264">
        <v>28</v>
      </c>
      <c r="AG93" s="265" t="s">
        <v>330</v>
      </c>
      <c r="AH93" s="265">
        <v>79</v>
      </c>
      <c r="AI93" s="80">
        <v>27</v>
      </c>
      <c r="AJ93" s="81">
        <v>329626</v>
      </c>
      <c r="AK93" s="82">
        <v>66</v>
      </c>
      <c r="AL93" s="62">
        <v>32</v>
      </c>
      <c r="AM93" s="14">
        <v>241725</v>
      </c>
      <c r="AN93" s="63">
        <v>98</v>
      </c>
      <c r="AO93" s="80">
        <v>29</v>
      </c>
      <c r="AP93" s="81">
        <v>289624</v>
      </c>
      <c r="AQ93" s="82">
        <v>197</v>
      </c>
      <c r="AR93" s="62">
        <v>16</v>
      </c>
      <c r="AS93" s="14">
        <v>324486</v>
      </c>
      <c r="AT93" s="63">
        <v>100</v>
      </c>
      <c r="AU93" s="80">
        <v>25</v>
      </c>
      <c r="AV93" s="81">
        <v>277475</v>
      </c>
      <c r="AW93" s="82">
        <v>123</v>
      </c>
      <c r="AX93" s="62">
        <v>12</v>
      </c>
      <c r="AY93" s="14">
        <v>385850</v>
      </c>
      <c r="AZ93" s="63">
        <v>108</v>
      </c>
      <c r="BA93" s="77">
        <v>20</v>
      </c>
      <c r="BB93" s="78">
        <v>376875</v>
      </c>
      <c r="BC93" s="79">
        <v>152</v>
      </c>
      <c r="BD93" s="62">
        <v>26</v>
      </c>
      <c r="BE93" s="14">
        <v>334681</v>
      </c>
      <c r="BF93" s="63">
        <v>77</v>
      </c>
      <c r="BG93" s="80">
        <v>40</v>
      </c>
      <c r="BH93" s="81">
        <v>314181</v>
      </c>
      <c r="BI93" s="82">
        <v>136</v>
      </c>
      <c r="BJ93" s="62">
        <v>30</v>
      </c>
      <c r="BK93" s="14">
        <v>274837</v>
      </c>
      <c r="BL93" s="63">
        <v>99</v>
      </c>
      <c r="BM93" s="80">
        <v>26</v>
      </c>
      <c r="BN93" s="81">
        <v>264815</v>
      </c>
      <c r="BO93" s="82">
        <v>66</v>
      </c>
      <c r="BP93" s="62">
        <v>27</v>
      </c>
      <c r="BQ93" s="14">
        <v>267807</v>
      </c>
      <c r="BR93" s="63">
        <v>61</v>
      </c>
      <c r="BS93" s="80">
        <v>30</v>
      </c>
      <c r="BT93" s="81">
        <v>253675</v>
      </c>
      <c r="BU93" s="82">
        <v>260</v>
      </c>
    </row>
    <row r="94" spans="1:73" x14ac:dyDescent="0.4">
      <c r="A94" s="20" t="s">
        <v>33</v>
      </c>
      <c r="B94" s="563">
        <v>25</v>
      </c>
      <c r="C94" s="586" t="s">
        <v>7689</v>
      </c>
      <c r="D94" s="564">
        <v>21</v>
      </c>
      <c r="E94" s="438">
        <v>26</v>
      </c>
      <c r="F94" s="439" t="s">
        <v>7013</v>
      </c>
      <c r="G94" s="440">
        <v>44</v>
      </c>
      <c r="H94" s="524">
        <v>19</v>
      </c>
      <c r="I94" s="525" t="s">
        <v>6321</v>
      </c>
      <c r="J94" s="526">
        <v>19</v>
      </c>
      <c r="K94" s="438">
        <v>34</v>
      </c>
      <c r="L94" s="439" t="s">
        <v>5589</v>
      </c>
      <c r="M94" s="440">
        <v>15</v>
      </c>
      <c r="N94" s="468">
        <v>36</v>
      </c>
      <c r="O94" s="468" t="s">
        <v>4841</v>
      </c>
      <c r="P94" s="469">
        <v>31</v>
      </c>
      <c r="Q94" s="438">
        <v>39</v>
      </c>
      <c r="R94" s="439" t="s">
        <v>4095</v>
      </c>
      <c r="S94" s="440">
        <v>37</v>
      </c>
      <c r="T94" s="264">
        <v>37</v>
      </c>
      <c r="U94" s="265" t="s">
        <v>3314</v>
      </c>
      <c r="V94" s="265">
        <v>42</v>
      </c>
      <c r="W94" s="141">
        <v>58</v>
      </c>
      <c r="X94" s="142" t="s">
        <v>2568</v>
      </c>
      <c r="Y94" s="143">
        <v>47</v>
      </c>
      <c r="Z94" s="131">
        <v>42</v>
      </c>
      <c r="AA94" s="278" t="s">
        <v>1824</v>
      </c>
      <c r="AB94" s="132">
        <v>72</v>
      </c>
      <c r="AC94" s="306">
        <v>40</v>
      </c>
      <c r="AD94" s="307" t="s">
        <v>1072</v>
      </c>
      <c r="AE94" s="308">
        <v>108</v>
      </c>
      <c r="AF94" s="264">
        <v>50</v>
      </c>
      <c r="AG94" s="265" t="s">
        <v>331</v>
      </c>
      <c r="AH94" s="265">
        <v>100</v>
      </c>
      <c r="AI94" s="80">
        <v>38</v>
      </c>
      <c r="AJ94" s="81">
        <v>111429</v>
      </c>
      <c r="AK94" s="82">
        <v>90</v>
      </c>
      <c r="AL94" s="62">
        <v>39</v>
      </c>
      <c r="AM94" s="14">
        <v>113699</v>
      </c>
      <c r="AN94" s="63">
        <v>92</v>
      </c>
      <c r="AO94" s="80">
        <v>40</v>
      </c>
      <c r="AP94" s="81">
        <v>89212</v>
      </c>
      <c r="AQ94" s="82">
        <v>102</v>
      </c>
      <c r="AR94" s="62">
        <v>26</v>
      </c>
      <c r="AS94" s="14">
        <v>127223</v>
      </c>
      <c r="AT94" s="63">
        <v>77</v>
      </c>
      <c r="AU94" s="80">
        <v>26</v>
      </c>
      <c r="AV94" s="81">
        <v>146521</v>
      </c>
      <c r="AW94" s="82">
        <v>147</v>
      </c>
      <c r="AX94" s="62">
        <v>19</v>
      </c>
      <c r="AY94" s="14">
        <v>121714</v>
      </c>
      <c r="AZ94" s="63">
        <v>94</v>
      </c>
      <c r="BA94" s="77">
        <v>27</v>
      </c>
      <c r="BB94" s="78">
        <v>145637</v>
      </c>
      <c r="BC94" s="79">
        <v>122</v>
      </c>
      <c r="BD94" s="62">
        <v>37</v>
      </c>
      <c r="BE94" s="14">
        <v>170808</v>
      </c>
      <c r="BF94" s="63">
        <v>71</v>
      </c>
      <c r="BG94" s="80">
        <v>34</v>
      </c>
      <c r="BH94" s="81">
        <v>159755</v>
      </c>
      <c r="BI94" s="82">
        <v>54</v>
      </c>
      <c r="BJ94" s="62">
        <v>39</v>
      </c>
      <c r="BK94" s="14">
        <v>158451</v>
      </c>
      <c r="BL94" s="63">
        <v>61</v>
      </c>
      <c r="BM94" s="80">
        <v>41</v>
      </c>
      <c r="BN94" s="81">
        <v>138976</v>
      </c>
      <c r="BO94" s="82">
        <v>60</v>
      </c>
      <c r="BP94" s="62">
        <v>50</v>
      </c>
      <c r="BQ94" s="14">
        <v>130546</v>
      </c>
      <c r="BR94" s="63">
        <v>78</v>
      </c>
      <c r="BS94" s="80">
        <v>40</v>
      </c>
      <c r="BT94" s="81">
        <v>111482</v>
      </c>
      <c r="BU94" s="82">
        <v>84</v>
      </c>
    </row>
    <row r="95" spans="1:73" x14ac:dyDescent="0.4">
      <c r="A95" s="20" t="s">
        <v>34</v>
      </c>
      <c r="B95" s="563">
        <v>35</v>
      </c>
      <c r="C95" s="586" t="s">
        <v>7690</v>
      </c>
      <c r="D95" s="564">
        <v>26</v>
      </c>
      <c r="E95" s="438">
        <v>37</v>
      </c>
      <c r="F95" s="439" t="s">
        <v>7014</v>
      </c>
      <c r="G95" s="440">
        <v>19</v>
      </c>
      <c r="H95" s="524">
        <v>27</v>
      </c>
      <c r="I95" s="525" t="s">
        <v>6322</v>
      </c>
      <c r="J95" s="526">
        <v>35</v>
      </c>
      <c r="K95" s="438">
        <v>67</v>
      </c>
      <c r="L95" s="439" t="s">
        <v>5590</v>
      </c>
      <c r="M95" s="440">
        <v>25</v>
      </c>
      <c r="N95" s="468">
        <v>49</v>
      </c>
      <c r="O95" s="468" t="s">
        <v>4842</v>
      </c>
      <c r="P95" s="469">
        <v>39</v>
      </c>
      <c r="Q95" s="438">
        <v>45</v>
      </c>
      <c r="R95" s="439" t="s">
        <v>4096</v>
      </c>
      <c r="S95" s="440">
        <v>33</v>
      </c>
      <c r="T95" s="264">
        <v>48</v>
      </c>
      <c r="U95" s="265" t="s">
        <v>3315</v>
      </c>
      <c r="V95" s="265">
        <v>40</v>
      </c>
      <c r="W95" s="141">
        <v>37</v>
      </c>
      <c r="X95" s="142" t="s">
        <v>2569</v>
      </c>
      <c r="Y95" s="143">
        <v>90</v>
      </c>
      <c r="Z95" s="131">
        <v>36</v>
      </c>
      <c r="AA95" s="278" t="s">
        <v>1825</v>
      </c>
      <c r="AB95" s="132">
        <v>91</v>
      </c>
      <c r="AC95" s="306">
        <v>21</v>
      </c>
      <c r="AD95" s="307" t="s">
        <v>1073</v>
      </c>
      <c r="AE95" s="308">
        <v>70</v>
      </c>
      <c r="AF95" s="264">
        <v>14</v>
      </c>
      <c r="AG95" s="265" t="s">
        <v>332</v>
      </c>
      <c r="AH95" s="265">
        <v>113</v>
      </c>
      <c r="AI95" s="80">
        <v>15</v>
      </c>
      <c r="AJ95" s="81">
        <v>133903</v>
      </c>
      <c r="AK95" s="82">
        <v>154</v>
      </c>
      <c r="AL95" s="62">
        <v>21</v>
      </c>
      <c r="AM95" s="14">
        <v>107373</v>
      </c>
      <c r="AN95" s="63">
        <v>94</v>
      </c>
      <c r="AO95" s="80">
        <v>19</v>
      </c>
      <c r="AP95" s="81">
        <v>122684</v>
      </c>
      <c r="AQ95" s="82">
        <v>146</v>
      </c>
      <c r="AR95" s="62">
        <v>11</v>
      </c>
      <c r="AS95" s="14">
        <v>114164</v>
      </c>
      <c r="AT95" s="63">
        <v>95</v>
      </c>
      <c r="AU95" s="80">
        <v>10</v>
      </c>
      <c r="AV95" s="81">
        <v>156260</v>
      </c>
      <c r="AW95" s="82">
        <v>82</v>
      </c>
      <c r="AX95" s="62">
        <v>9</v>
      </c>
      <c r="AY95" s="14">
        <v>204900</v>
      </c>
      <c r="AZ95" s="63">
        <v>60</v>
      </c>
      <c r="BA95" s="77">
        <v>21</v>
      </c>
      <c r="BB95" s="78">
        <v>167351</v>
      </c>
      <c r="BC95" s="79">
        <v>87</v>
      </c>
      <c r="BD95" s="62">
        <v>28</v>
      </c>
      <c r="BE95" s="14">
        <v>190343</v>
      </c>
      <c r="BF95" s="63">
        <v>92</v>
      </c>
      <c r="BG95" s="80">
        <v>23</v>
      </c>
      <c r="BH95" s="81">
        <v>181157</v>
      </c>
      <c r="BI95" s="82">
        <v>132</v>
      </c>
      <c r="BJ95" s="62">
        <v>19</v>
      </c>
      <c r="BK95" s="14">
        <v>152708</v>
      </c>
      <c r="BL95" s="63">
        <v>45</v>
      </c>
      <c r="BM95" s="80">
        <v>11</v>
      </c>
      <c r="BN95" s="81">
        <v>126891</v>
      </c>
      <c r="BO95" s="82">
        <v>61</v>
      </c>
      <c r="BP95" s="62">
        <v>12</v>
      </c>
      <c r="BQ95" s="14">
        <v>115910</v>
      </c>
      <c r="BR95" s="63">
        <v>34</v>
      </c>
      <c r="BS95" s="80">
        <v>15</v>
      </c>
      <c r="BT95" s="81">
        <v>110508</v>
      </c>
      <c r="BU95" s="82">
        <v>88</v>
      </c>
    </row>
    <row r="96" spans="1:73" x14ac:dyDescent="0.4">
      <c r="A96" s="20" t="s">
        <v>35</v>
      </c>
      <c r="B96" s="563">
        <v>107</v>
      </c>
      <c r="C96" s="586" t="s">
        <v>7691</v>
      </c>
      <c r="D96" s="564">
        <v>22</v>
      </c>
      <c r="E96" s="438">
        <v>91</v>
      </c>
      <c r="F96" s="439" t="s">
        <v>7015</v>
      </c>
      <c r="G96" s="440">
        <v>20</v>
      </c>
      <c r="H96" s="524">
        <v>98</v>
      </c>
      <c r="I96" s="525" t="s">
        <v>6323</v>
      </c>
      <c r="J96" s="526">
        <v>22</v>
      </c>
      <c r="K96" s="438">
        <v>147</v>
      </c>
      <c r="L96" s="439" t="s">
        <v>5591</v>
      </c>
      <c r="M96" s="440">
        <v>21</v>
      </c>
      <c r="N96" s="468">
        <v>149</v>
      </c>
      <c r="O96" s="468" t="s">
        <v>4843</v>
      </c>
      <c r="P96" s="469">
        <v>19</v>
      </c>
      <c r="Q96" s="438">
        <v>152</v>
      </c>
      <c r="R96" s="439" t="s">
        <v>4097</v>
      </c>
      <c r="S96" s="440">
        <v>42</v>
      </c>
      <c r="T96" s="264">
        <v>97</v>
      </c>
      <c r="U96" s="265" t="s">
        <v>3316</v>
      </c>
      <c r="V96" s="265">
        <v>38</v>
      </c>
      <c r="W96" s="141">
        <v>134</v>
      </c>
      <c r="X96" s="142" t="s">
        <v>2570</v>
      </c>
      <c r="Y96" s="143">
        <v>43</v>
      </c>
      <c r="Z96" s="131">
        <v>141</v>
      </c>
      <c r="AA96" s="278" t="s">
        <v>1826</v>
      </c>
      <c r="AB96" s="132">
        <v>61</v>
      </c>
      <c r="AC96" s="306">
        <v>141</v>
      </c>
      <c r="AD96" s="307" t="s">
        <v>1074</v>
      </c>
      <c r="AE96" s="308">
        <v>72</v>
      </c>
      <c r="AF96" s="264">
        <v>140</v>
      </c>
      <c r="AG96" s="265" t="s">
        <v>333</v>
      </c>
      <c r="AH96" s="265">
        <v>74</v>
      </c>
      <c r="AI96" s="80">
        <v>109</v>
      </c>
      <c r="AJ96" s="81">
        <v>204121</v>
      </c>
      <c r="AK96" s="82">
        <v>98</v>
      </c>
      <c r="AL96" s="62">
        <v>115</v>
      </c>
      <c r="AM96" s="14">
        <v>207570</v>
      </c>
      <c r="AN96" s="63">
        <v>104</v>
      </c>
      <c r="AO96" s="80">
        <v>86</v>
      </c>
      <c r="AP96" s="81">
        <v>188845</v>
      </c>
      <c r="AQ96" s="82">
        <v>94</v>
      </c>
      <c r="AR96" s="62">
        <v>84</v>
      </c>
      <c r="AS96" s="14">
        <v>193086</v>
      </c>
      <c r="AT96" s="63">
        <v>98</v>
      </c>
      <c r="AU96" s="80">
        <v>81</v>
      </c>
      <c r="AV96" s="81">
        <v>188449</v>
      </c>
      <c r="AW96" s="82">
        <v>85</v>
      </c>
      <c r="AX96" s="62">
        <v>69</v>
      </c>
      <c r="AY96" s="14">
        <v>194001</v>
      </c>
      <c r="AZ96" s="63">
        <v>94</v>
      </c>
      <c r="BA96" s="77">
        <v>87</v>
      </c>
      <c r="BB96" s="78">
        <v>228701</v>
      </c>
      <c r="BC96" s="79">
        <v>82</v>
      </c>
      <c r="BD96" s="62">
        <v>127</v>
      </c>
      <c r="BE96" s="14">
        <v>220104</v>
      </c>
      <c r="BF96" s="63">
        <v>83</v>
      </c>
      <c r="BG96" s="80">
        <v>112</v>
      </c>
      <c r="BH96" s="81">
        <v>224862</v>
      </c>
      <c r="BI96" s="82">
        <v>65</v>
      </c>
      <c r="BJ96" s="62">
        <v>124</v>
      </c>
      <c r="BK96" s="14">
        <v>220072</v>
      </c>
      <c r="BL96" s="63">
        <v>56</v>
      </c>
      <c r="BM96" s="80">
        <v>98</v>
      </c>
      <c r="BN96" s="81">
        <v>204648</v>
      </c>
      <c r="BO96" s="82">
        <v>47</v>
      </c>
      <c r="BP96" s="62">
        <v>118</v>
      </c>
      <c r="BQ96" s="14">
        <v>182292</v>
      </c>
      <c r="BR96" s="63">
        <v>55</v>
      </c>
      <c r="BS96" s="80">
        <v>116</v>
      </c>
      <c r="BT96" s="81">
        <v>168633</v>
      </c>
      <c r="BU96" s="82">
        <v>66</v>
      </c>
    </row>
    <row r="97" spans="1:73" x14ac:dyDescent="0.4">
      <c r="A97" s="20" t="s">
        <v>36</v>
      </c>
      <c r="B97" s="563">
        <v>127</v>
      </c>
      <c r="C97" s="586" t="s">
        <v>7692</v>
      </c>
      <c r="D97" s="564">
        <v>22</v>
      </c>
      <c r="E97" s="438">
        <v>114</v>
      </c>
      <c r="F97" s="439" t="s">
        <v>7016</v>
      </c>
      <c r="G97" s="440">
        <v>21</v>
      </c>
      <c r="H97" s="524">
        <v>108</v>
      </c>
      <c r="I97" s="525" t="s">
        <v>6324</v>
      </c>
      <c r="J97" s="526">
        <v>15</v>
      </c>
      <c r="K97" s="438">
        <v>194</v>
      </c>
      <c r="L97" s="439" t="s">
        <v>5592</v>
      </c>
      <c r="M97" s="440">
        <v>26</v>
      </c>
      <c r="N97" s="468">
        <v>168</v>
      </c>
      <c r="O97" s="468" t="s">
        <v>4844</v>
      </c>
      <c r="P97" s="469">
        <v>26</v>
      </c>
      <c r="Q97" s="438">
        <v>157</v>
      </c>
      <c r="R97" s="439" t="s">
        <v>4098</v>
      </c>
      <c r="S97" s="440">
        <v>35</v>
      </c>
      <c r="T97" s="264">
        <v>183</v>
      </c>
      <c r="U97" s="265" t="s">
        <v>3317</v>
      </c>
      <c r="V97" s="265">
        <v>54</v>
      </c>
      <c r="W97" s="141">
        <v>174</v>
      </c>
      <c r="X97" s="142" t="s">
        <v>2571</v>
      </c>
      <c r="Y97" s="143">
        <v>55</v>
      </c>
      <c r="Z97" s="131">
        <v>158</v>
      </c>
      <c r="AA97" s="278" t="s">
        <v>1827</v>
      </c>
      <c r="AB97" s="132">
        <v>70</v>
      </c>
      <c r="AC97" s="306">
        <v>167</v>
      </c>
      <c r="AD97" s="307" t="s">
        <v>1075</v>
      </c>
      <c r="AE97" s="308">
        <v>91</v>
      </c>
      <c r="AF97" s="264">
        <v>144</v>
      </c>
      <c r="AG97" s="265" t="s">
        <v>334</v>
      </c>
      <c r="AH97" s="265">
        <v>92</v>
      </c>
      <c r="AI97" s="80">
        <v>127</v>
      </c>
      <c r="AJ97" s="81">
        <v>93869</v>
      </c>
      <c r="AK97" s="82">
        <v>101</v>
      </c>
      <c r="AL97" s="62">
        <v>145</v>
      </c>
      <c r="AM97" s="14">
        <v>92932</v>
      </c>
      <c r="AN97" s="63">
        <v>100</v>
      </c>
      <c r="AO97" s="80">
        <v>122</v>
      </c>
      <c r="AP97" s="81">
        <v>94749</v>
      </c>
      <c r="AQ97" s="82">
        <v>91</v>
      </c>
      <c r="AR97" s="62">
        <v>85</v>
      </c>
      <c r="AS97" s="14">
        <v>112590</v>
      </c>
      <c r="AT97" s="63">
        <v>114</v>
      </c>
      <c r="AU97" s="80">
        <v>122</v>
      </c>
      <c r="AV97" s="81">
        <v>122903</v>
      </c>
      <c r="AW97" s="82">
        <v>93</v>
      </c>
      <c r="AX97" s="62">
        <v>93</v>
      </c>
      <c r="AY97" s="14">
        <v>123397</v>
      </c>
      <c r="AZ97" s="63">
        <v>108</v>
      </c>
      <c r="BA97" s="77">
        <v>111</v>
      </c>
      <c r="BB97" s="78">
        <v>151595</v>
      </c>
      <c r="BC97" s="79">
        <v>93</v>
      </c>
      <c r="BD97" s="62">
        <v>158</v>
      </c>
      <c r="BE97" s="14">
        <v>161463</v>
      </c>
      <c r="BF97" s="63">
        <v>75</v>
      </c>
      <c r="BG97" s="80">
        <v>156</v>
      </c>
      <c r="BH97" s="81">
        <v>154959</v>
      </c>
      <c r="BI97" s="82">
        <v>68</v>
      </c>
      <c r="BJ97" s="62">
        <v>168</v>
      </c>
      <c r="BK97" s="14">
        <v>152795</v>
      </c>
      <c r="BL97" s="63">
        <v>47</v>
      </c>
      <c r="BM97" s="80">
        <v>157</v>
      </c>
      <c r="BN97" s="81">
        <v>137294</v>
      </c>
      <c r="BO97" s="82">
        <v>54</v>
      </c>
      <c r="BP97" s="62">
        <v>148</v>
      </c>
      <c r="BQ97" s="14">
        <v>125494</v>
      </c>
      <c r="BR97" s="63">
        <v>46</v>
      </c>
      <c r="BS97" s="80">
        <v>149</v>
      </c>
      <c r="BT97" s="81">
        <v>114413</v>
      </c>
      <c r="BU97" s="82">
        <v>51</v>
      </c>
    </row>
    <row r="98" spans="1:73" x14ac:dyDescent="0.4">
      <c r="A98" s="20" t="s">
        <v>37</v>
      </c>
      <c r="B98" s="563">
        <v>9</v>
      </c>
      <c r="C98" s="586" t="s">
        <v>7693</v>
      </c>
      <c r="D98" s="564">
        <v>44</v>
      </c>
      <c r="E98" s="438">
        <v>5</v>
      </c>
      <c r="F98" s="439" t="s">
        <v>7017</v>
      </c>
      <c r="G98" s="440">
        <v>15</v>
      </c>
      <c r="H98" s="524">
        <v>4</v>
      </c>
      <c r="I98" s="525" t="s">
        <v>6325</v>
      </c>
      <c r="J98" s="526">
        <v>48</v>
      </c>
      <c r="K98" s="438">
        <v>9</v>
      </c>
      <c r="L98" s="439" t="s">
        <v>5593</v>
      </c>
      <c r="M98" s="440">
        <v>41</v>
      </c>
      <c r="N98" s="468">
        <v>11</v>
      </c>
      <c r="O98" s="468" t="s">
        <v>4845</v>
      </c>
      <c r="P98" s="469">
        <v>24</v>
      </c>
      <c r="Q98" s="438">
        <v>9</v>
      </c>
      <c r="R98" s="439" t="s">
        <v>4099</v>
      </c>
      <c r="S98" s="440">
        <v>53</v>
      </c>
      <c r="T98" s="264">
        <v>12</v>
      </c>
      <c r="U98" s="265" t="s">
        <v>3318</v>
      </c>
      <c r="V98" s="265">
        <v>32</v>
      </c>
      <c r="W98" s="141">
        <v>7</v>
      </c>
      <c r="X98" s="142" t="s">
        <v>2572</v>
      </c>
      <c r="Y98" s="143">
        <v>59</v>
      </c>
      <c r="Z98" s="131">
        <v>7</v>
      </c>
      <c r="AA98" s="278" t="s">
        <v>1828</v>
      </c>
      <c r="AB98" s="132">
        <v>70</v>
      </c>
      <c r="AC98" s="306">
        <v>12</v>
      </c>
      <c r="AD98" s="307" t="s">
        <v>1076</v>
      </c>
      <c r="AE98" s="308">
        <v>96</v>
      </c>
      <c r="AF98" s="264">
        <v>6</v>
      </c>
      <c r="AG98" s="265" t="s">
        <v>335</v>
      </c>
      <c r="AH98" s="265">
        <v>116</v>
      </c>
      <c r="AI98" s="80">
        <v>4</v>
      </c>
      <c r="AJ98" s="81">
        <v>61730</v>
      </c>
      <c r="AK98" s="82">
        <v>35</v>
      </c>
      <c r="AL98" s="62">
        <v>9</v>
      </c>
      <c r="AM98" s="14">
        <v>73053</v>
      </c>
      <c r="AN98" s="63">
        <v>121</v>
      </c>
      <c r="AO98" s="80">
        <v>8</v>
      </c>
      <c r="AP98" s="81">
        <v>68950</v>
      </c>
      <c r="AQ98" s="82">
        <v>108</v>
      </c>
      <c r="AR98" s="62">
        <v>7</v>
      </c>
      <c r="AS98" s="14">
        <v>86571</v>
      </c>
      <c r="AT98" s="63">
        <v>105</v>
      </c>
      <c r="AU98" s="80">
        <v>5</v>
      </c>
      <c r="AV98" s="81">
        <v>120600</v>
      </c>
      <c r="AW98" s="82">
        <v>49</v>
      </c>
      <c r="AX98" s="62">
        <v>6</v>
      </c>
      <c r="AY98" s="14">
        <v>104275</v>
      </c>
      <c r="AZ98" s="63">
        <v>129</v>
      </c>
      <c r="BA98" s="77">
        <v>5</v>
      </c>
      <c r="BB98" s="78">
        <v>124320</v>
      </c>
      <c r="BC98" s="79">
        <v>83</v>
      </c>
      <c r="BD98" s="62">
        <v>10</v>
      </c>
      <c r="BE98" s="14">
        <v>147950</v>
      </c>
      <c r="BF98" s="63">
        <v>87</v>
      </c>
      <c r="BG98" s="80">
        <v>12</v>
      </c>
      <c r="BH98" s="81">
        <v>138792</v>
      </c>
      <c r="BI98" s="82">
        <v>71</v>
      </c>
      <c r="BJ98" s="62">
        <v>7</v>
      </c>
      <c r="BK98" s="14">
        <v>147100</v>
      </c>
      <c r="BL98" s="63">
        <v>29</v>
      </c>
      <c r="BM98" s="80">
        <v>7</v>
      </c>
      <c r="BN98" s="81">
        <v>139071</v>
      </c>
      <c r="BO98" s="82">
        <v>69</v>
      </c>
      <c r="BP98" s="62">
        <v>12</v>
      </c>
      <c r="BQ98" s="14">
        <v>106050</v>
      </c>
      <c r="BR98" s="63">
        <v>55</v>
      </c>
      <c r="BS98" s="80">
        <v>13</v>
      </c>
      <c r="BT98" s="81">
        <v>120461</v>
      </c>
      <c r="BU98" s="82">
        <v>121</v>
      </c>
    </row>
    <row r="99" spans="1:73" x14ac:dyDescent="0.4">
      <c r="A99" s="24" t="s">
        <v>38</v>
      </c>
      <c r="B99" s="563">
        <v>29</v>
      </c>
      <c r="C99" s="586" t="s">
        <v>7694</v>
      </c>
      <c r="D99" s="564">
        <v>11</v>
      </c>
      <c r="E99" s="438">
        <v>39</v>
      </c>
      <c r="F99" s="439" t="s">
        <v>7018</v>
      </c>
      <c r="G99" s="440">
        <v>20</v>
      </c>
      <c r="H99" s="524">
        <v>26</v>
      </c>
      <c r="I99" s="525" t="s">
        <v>6326</v>
      </c>
      <c r="J99" s="526">
        <v>25</v>
      </c>
      <c r="K99" s="438">
        <v>41</v>
      </c>
      <c r="L99" s="439" t="s">
        <v>5594</v>
      </c>
      <c r="M99" s="440">
        <v>21</v>
      </c>
      <c r="N99" s="468">
        <v>57</v>
      </c>
      <c r="O99" s="468" t="s">
        <v>4846</v>
      </c>
      <c r="P99" s="469">
        <v>13</v>
      </c>
      <c r="Q99" s="447">
        <v>53</v>
      </c>
      <c r="R99" s="442" t="s">
        <v>4100</v>
      </c>
      <c r="S99" s="443">
        <v>25</v>
      </c>
      <c r="T99" s="267">
        <v>55</v>
      </c>
      <c r="U99" s="268" t="s">
        <v>3319</v>
      </c>
      <c r="V99" s="269">
        <v>27</v>
      </c>
      <c r="W99" s="141">
        <v>47</v>
      </c>
      <c r="X99" s="142" t="s">
        <v>2573</v>
      </c>
      <c r="Y99" s="143">
        <v>40</v>
      </c>
      <c r="Z99" s="131">
        <v>54</v>
      </c>
      <c r="AA99" s="278" t="s">
        <v>1829</v>
      </c>
      <c r="AB99" s="132">
        <v>51</v>
      </c>
      <c r="AC99" s="309">
        <v>49</v>
      </c>
      <c r="AD99" s="310" t="s">
        <v>1077</v>
      </c>
      <c r="AE99" s="311">
        <v>64</v>
      </c>
      <c r="AF99" s="267">
        <v>49</v>
      </c>
      <c r="AG99" s="268" t="s">
        <v>336</v>
      </c>
      <c r="AH99" s="268">
        <v>68</v>
      </c>
      <c r="AI99" s="84">
        <v>45</v>
      </c>
      <c r="AJ99" s="84">
        <v>367271</v>
      </c>
      <c r="AK99" s="84">
        <v>95</v>
      </c>
      <c r="AL99" s="15">
        <v>43</v>
      </c>
      <c r="AM99" s="15">
        <v>331118</v>
      </c>
      <c r="AN99" s="15">
        <v>122</v>
      </c>
      <c r="AO99" s="84">
        <v>28</v>
      </c>
      <c r="AP99" s="84">
        <v>367623</v>
      </c>
      <c r="AQ99" s="84">
        <v>120</v>
      </c>
      <c r="AR99" s="15">
        <v>37</v>
      </c>
      <c r="AS99" s="15">
        <v>400386</v>
      </c>
      <c r="AT99" s="15">
        <v>116</v>
      </c>
      <c r="AU99" s="84">
        <v>33</v>
      </c>
      <c r="AV99" s="84">
        <v>281117</v>
      </c>
      <c r="AW99" s="84">
        <v>116</v>
      </c>
      <c r="AX99" s="15">
        <v>24</v>
      </c>
      <c r="AY99" s="15">
        <v>320025</v>
      </c>
      <c r="AZ99" s="15">
        <v>78</v>
      </c>
      <c r="BA99" s="111">
        <v>29</v>
      </c>
      <c r="BB99" s="111">
        <v>346590</v>
      </c>
      <c r="BC99" s="111">
        <v>86</v>
      </c>
      <c r="BD99" s="15">
        <v>49</v>
      </c>
      <c r="BE99" s="15">
        <v>338138</v>
      </c>
      <c r="BF99" s="15">
        <v>81</v>
      </c>
      <c r="BG99" s="84">
        <v>35</v>
      </c>
      <c r="BH99" s="84">
        <v>312060</v>
      </c>
      <c r="BI99" s="84">
        <v>73</v>
      </c>
      <c r="BJ99" s="15">
        <v>44</v>
      </c>
      <c r="BK99" s="15">
        <v>356393</v>
      </c>
      <c r="BL99" s="15">
        <v>76</v>
      </c>
      <c r="BM99" s="84">
        <v>31</v>
      </c>
      <c r="BN99" s="84">
        <v>275848</v>
      </c>
      <c r="BO99" s="85">
        <v>44</v>
      </c>
      <c r="BP99" s="15">
        <v>51</v>
      </c>
      <c r="BQ99" s="15">
        <v>290007</v>
      </c>
      <c r="BR99" s="15">
        <v>63</v>
      </c>
      <c r="BS99" s="83">
        <v>51</v>
      </c>
      <c r="BT99" s="84">
        <v>268041</v>
      </c>
      <c r="BU99" s="85">
        <v>59</v>
      </c>
    </row>
    <row r="100" spans="1:73" x14ac:dyDescent="0.4">
      <c r="A100" s="21" t="s">
        <v>92</v>
      </c>
      <c r="B100" s="569"/>
      <c r="C100" s="590"/>
      <c r="D100" s="570"/>
      <c r="E100" s="122"/>
      <c r="F100" s="123"/>
      <c r="G100" s="124"/>
      <c r="H100" s="203"/>
      <c r="I100" s="421"/>
      <c r="J100" s="422"/>
      <c r="K100" s="451"/>
      <c r="L100" s="452"/>
      <c r="M100" s="453"/>
      <c r="N100" s="421"/>
      <c r="O100" s="421"/>
      <c r="P100" s="422"/>
      <c r="Q100" s="123"/>
      <c r="R100" s="123"/>
      <c r="S100" s="124"/>
      <c r="T100" s="99"/>
      <c r="U100" s="21"/>
      <c r="V100" s="100"/>
      <c r="W100" s="409"/>
      <c r="X100" s="191"/>
      <c r="Y100" s="333"/>
      <c r="Z100" s="387"/>
      <c r="AA100" s="388"/>
      <c r="AB100" s="389"/>
      <c r="AC100" s="86"/>
      <c r="AD100" s="87"/>
      <c r="AE100" s="88"/>
      <c r="AF100" s="66"/>
      <c r="AG100" s="3"/>
      <c r="AH100" s="67"/>
      <c r="AI100" s="86"/>
      <c r="AJ100" s="87"/>
      <c r="AK100" s="88"/>
      <c r="AL100" s="66"/>
      <c r="AM100" s="3"/>
      <c r="AN100" s="67"/>
      <c r="AO100" s="86"/>
      <c r="AP100" s="87"/>
      <c r="AQ100" s="88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25"/>
      <c r="BE100" s="17"/>
      <c r="BF100" s="126"/>
      <c r="BG100" s="144"/>
      <c r="BH100" s="145"/>
      <c r="BI100" s="146"/>
      <c r="BJ100" s="125"/>
      <c r="BK100" s="17"/>
      <c r="BL100" s="126"/>
      <c r="BM100" s="144"/>
      <c r="BN100" s="145"/>
      <c r="BO100" s="146"/>
      <c r="BP100" s="125"/>
      <c r="BQ100" s="17"/>
      <c r="BR100" s="126"/>
      <c r="BS100" s="80"/>
      <c r="BT100" s="81"/>
      <c r="BU100" s="82"/>
    </row>
    <row r="101" spans="1:73" x14ac:dyDescent="0.4">
      <c r="A101" s="19">
        <f ca="1">TODAY()</f>
        <v>45943</v>
      </c>
      <c r="B101" s="556">
        <v>2025</v>
      </c>
      <c r="C101" s="591"/>
      <c r="D101" s="558"/>
      <c r="E101" s="334">
        <v>2024</v>
      </c>
      <c r="F101" s="335"/>
      <c r="G101" s="336"/>
      <c r="H101" s="390">
        <v>2023</v>
      </c>
      <c r="I101" s="4"/>
      <c r="J101" s="391"/>
      <c r="K101" s="410">
        <v>2022</v>
      </c>
      <c r="L101" s="337"/>
      <c r="M101" s="338"/>
      <c r="N101" s="4">
        <v>2021</v>
      </c>
      <c r="O101" s="4"/>
      <c r="P101" s="39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337"/>
      <c r="Y101" s="338"/>
      <c r="Z101" s="390">
        <v>2017</v>
      </c>
      <c r="AA101" s="289"/>
      <c r="AB101" s="391"/>
      <c r="AC101" s="86">
        <v>2016</v>
      </c>
      <c r="AD101" s="87"/>
      <c r="AE101" s="88"/>
      <c r="AF101" s="66">
        <v>2015</v>
      </c>
      <c r="AG101" s="3"/>
      <c r="AH101" s="67"/>
      <c r="AI101" s="86">
        <v>2014</v>
      </c>
      <c r="AJ101" s="87"/>
      <c r="AK101" s="88"/>
      <c r="AL101" s="66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101">
        <v>2009</v>
      </c>
      <c r="AY101" s="102"/>
      <c r="AZ101" s="103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119">
        <v>2004</v>
      </c>
      <c r="BN101" s="120"/>
      <c r="BO101" s="121"/>
      <c r="BP101" s="66">
        <v>2003</v>
      </c>
      <c r="BQ101" s="3"/>
      <c r="BR101" s="67"/>
      <c r="BS101" s="86">
        <v>2002</v>
      </c>
      <c r="BT101" s="81"/>
      <c r="BU101" s="82"/>
    </row>
    <row r="102" spans="1:73" x14ac:dyDescent="0.4">
      <c r="B102" s="559" t="s">
        <v>262</v>
      </c>
      <c r="C102" s="592" t="s">
        <v>263</v>
      </c>
      <c r="D102" s="560" t="s">
        <v>264</v>
      </c>
      <c r="E102" s="410" t="s">
        <v>262</v>
      </c>
      <c r="F102" s="337" t="s">
        <v>263</v>
      </c>
      <c r="G102" s="338" t="s">
        <v>264</v>
      </c>
      <c r="H102" s="390" t="s">
        <v>262</v>
      </c>
      <c r="I102" s="4" t="s">
        <v>263</v>
      </c>
      <c r="J102" s="391" t="s">
        <v>264</v>
      </c>
      <c r="K102" s="410" t="s">
        <v>262</v>
      </c>
      <c r="L102" s="337" t="s">
        <v>263</v>
      </c>
      <c r="M102" s="338" t="s">
        <v>264</v>
      </c>
      <c r="N102" s="4" t="s">
        <v>262</v>
      </c>
      <c r="O102" s="4" t="s">
        <v>263</v>
      </c>
      <c r="P102" s="391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410" t="s">
        <v>262</v>
      </c>
      <c r="X102" s="337" t="s">
        <v>263</v>
      </c>
      <c r="Y102" s="338" t="s">
        <v>264</v>
      </c>
      <c r="Z102" s="390" t="s">
        <v>262</v>
      </c>
      <c r="AA102" s="289" t="s">
        <v>263</v>
      </c>
      <c r="AB102" s="391" t="s">
        <v>264</v>
      </c>
      <c r="AC102" s="71" t="s">
        <v>262</v>
      </c>
      <c r="AD102" s="72" t="s">
        <v>263</v>
      </c>
      <c r="AE102" s="73" t="s">
        <v>264</v>
      </c>
      <c r="AF102" s="56" t="s">
        <v>262</v>
      </c>
      <c r="AG102" s="45" t="s">
        <v>263</v>
      </c>
      <c r="AH102" s="57" t="s">
        <v>264</v>
      </c>
      <c r="AI102" s="71" t="s">
        <v>262</v>
      </c>
      <c r="AJ102" s="72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56" t="s">
        <v>262</v>
      </c>
      <c r="AS102" s="45" t="s">
        <v>263</v>
      </c>
      <c r="AT102" s="57" t="s">
        <v>264</v>
      </c>
      <c r="AU102" s="71" t="s">
        <v>262</v>
      </c>
      <c r="AV102" s="72" t="s">
        <v>263</v>
      </c>
      <c r="AW102" s="73" t="s">
        <v>264</v>
      </c>
      <c r="AX102" s="104" t="s">
        <v>262</v>
      </c>
      <c r="AY102" s="10" t="s">
        <v>263</v>
      </c>
      <c r="AZ102" s="105" t="s">
        <v>264</v>
      </c>
      <c r="BA102" s="71" t="s">
        <v>262</v>
      </c>
      <c r="BB102" s="72" t="s">
        <v>263</v>
      </c>
      <c r="BC102" s="73" t="s">
        <v>264</v>
      </c>
      <c r="BD102" s="56" t="s">
        <v>262</v>
      </c>
      <c r="BE102" s="45" t="s">
        <v>263</v>
      </c>
      <c r="BF102" s="57" t="s">
        <v>264</v>
      </c>
      <c r="BG102" s="71" t="s">
        <v>262</v>
      </c>
      <c r="BH102" s="72" t="s">
        <v>263</v>
      </c>
      <c r="BI102" s="73" t="s">
        <v>264</v>
      </c>
      <c r="BJ102" s="56" t="s">
        <v>262</v>
      </c>
      <c r="BK102" s="45" t="s">
        <v>263</v>
      </c>
      <c r="BL102" s="57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87" t="s">
        <v>263</v>
      </c>
      <c r="BU102" s="88" t="s">
        <v>264</v>
      </c>
    </row>
    <row r="103" spans="1:73" x14ac:dyDescent="0.4">
      <c r="A103" s="27" t="s">
        <v>94</v>
      </c>
      <c r="B103" s="561">
        <v>194</v>
      </c>
      <c r="C103" s="588">
        <v>513846</v>
      </c>
      <c r="D103" s="562">
        <v>32</v>
      </c>
      <c r="E103" s="491">
        <v>176</v>
      </c>
      <c r="F103" s="460" t="s">
        <v>7028</v>
      </c>
      <c r="G103" s="461">
        <v>39</v>
      </c>
      <c r="H103" s="521">
        <v>204</v>
      </c>
      <c r="I103" s="522" t="s">
        <v>6336</v>
      </c>
      <c r="J103" s="523">
        <v>40</v>
      </c>
      <c r="K103" s="312">
        <v>262</v>
      </c>
      <c r="L103" s="460" t="s">
        <v>5604</v>
      </c>
      <c r="M103" s="461">
        <v>60</v>
      </c>
      <c r="N103" s="272">
        <v>243</v>
      </c>
      <c r="O103" s="475" t="s">
        <v>4870</v>
      </c>
      <c r="P103" s="476">
        <v>50</v>
      </c>
      <c r="Q103" s="313">
        <v>240</v>
      </c>
      <c r="R103" s="460" t="s">
        <v>4110</v>
      </c>
      <c r="S103" s="461">
        <v>61</v>
      </c>
      <c r="T103" s="271">
        <v>197</v>
      </c>
      <c r="U103" s="272" t="s">
        <v>3329</v>
      </c>
      <c r="V103" s="273">
        <v>64</v>
      </c>
      <c r="W103" s="219">
        <v>219</v>
      </c>
      <c r="X103" s="220" t="s">
        <v>2583</v>
      </c>
      <c r="Y103" s="221">
        <v>67</v>
      </c>
      <c r="Z103" s="247">
        <v>197</v>
      </c>
      <c r="AA103" s="300" t="s">
        <v>1839</v>
      </c>
      <c r="AB103" s="248">
        <v>84</v>
      </c>
      <c r="AC103" s="312">
        <v>196</v>
      </c>
      <c r="AD103" s="313" t="s">
        <v>1087</v>
      </c>
      <c r="AE103" s="314">
        <v>120</v>
      </c>
      <c r="AF103" s="271">
        <v>204</v>
      </c>
      <c r="AG103" s="272" t="s">
        <v>346</v>
      </c>
      <c r="AH103" s="273">
        <v>99</v>
      </c>
      <c r="AI103" s="74">
        <v>188</v>
      </c>
      <c r="AJ103" s="75">
        <v>265283</v>
      </c>
      <c r="AK103" s="76">
        <v>115</v>
      </c>
      <c r="AL103" s="58">
        <v>199</v>
      </c>
      <c r="AM103" s="46">
        <v>260655</v>
      </c>
      <c r="AN103" s="59">
        <v>130</v>
      </c>
      <c r="AO103" s="74">
        <v>176</v>
      </c>
      <c r="AP103" s="75">
        <v>238707</v>
      </c>
      <c r="AQ103" s="76">
        <v>162</v>
      </c>
      <c r="AR103" s="46">
        <v>126</v>
      </c>
      <c r="AS103" s="46">
        <v>257305</v>
      </c>
      <c r="AT103" s="46">
        <v>148</v>
      </c>
      <c r="AU103" s="74">
        <v>151</v>
      </c>
      <c r="AV103" s="75">
        <v>280915</v>
      </c>
      <c r="AW103" s="76">
        <v>128</v>
      </c>
      <c r="AX103" s="46">
        <v>107</v>
      </c>
      <c r="AY103" s="46">
        <v>298991</v>
      </c>
      <c r="AZ103" s="46">
        <v>128</v>
      </c>
      <c r="BA103" s="95">
        <v>143</v>
      </c>
      <c r="BB103" s="94">
        <v>299987</v>
      </c>
      <c r="BC103" s="96">
        <v>137</v>
      </c>
      <c r="BD103" s="28">
        <v>229</v>
      </c>
      <c r="BE103" s="28">
        <v>288777</v>
      </c>
      <c r="BF103" s="28">
        <v>132</v>
      </c>
      <c r="BG103" s="95">
        <v>203</v>
      </c>
      <c r="BH103" s="94">
        <v>306932</v>
      </c>
      <c r="BI103" s="96">
        <v>105</v>
      </c>
      <c r="BJ103" s="28">
        <v>233</v>
      </c>
      <c r="BK103" s="28">
        <v>278671</v>
      </c>
      <c r="BL103" s="28">
        <v>108</v>
      </c>
      <c r="BM103" s="95">
        <v>234</v>
      </c>
      <c r="BN103" s="94">
        <v>268381</v>
      </c>
      <c r="BO103" s="96">
        <v>114</v>
      </c>
      <c r="BP103" s="28">
        <v>235</v>
      </c>
      <c r="BQ103" s="28">
        <v>258733</v>
      </c>
      <c r="BR103" s="28">
        <v>99</v>
      </c>
      <c r="BS103" s="95">
        <v>213</v>
      </c>
      <c r="BT103" s="75">
        <v>254677</v>
      </c>
      <c r="BU103" s="76">
        <v>93</v>
      </c>
    </row>
    <row r="104" spans="1:73" x14ac:dyDescent="0.4">
      <c r="A104" s="23" t="s">
        <v>21</v>
      </c>
      <c r="B104" s="563">
        <v>1</v>
      </c>
      <c r="C104" s="586" t="s">
        <v>7695</v>
      </c>
      <c r="D104" s="564">
        <v>11</v>
      </c>
      <c r="E104" s="438">
        <v>0</v>
      </c>
      <c r="F104" s="439" t="s">
        <v>270</v>
      </c>
      <c r="G104" s="440">
        <v>0</v>
      </c>
      <c r="H104" s="524">
        <v>1</v>
      </c>
      <c r="I104" s="525" t="s">
        <v>4497</v>
      </c>
      <c r="J104" s="526">
        <v>5</v>
      </c>
      <c r="K104" s="306">
        <v>0</v>
      </c>
      <c r="L104" s="439" t="s">
        <v>270</v>
      </c>
      <c r="M104" s="440">
        <v>0</v>
      </c>
      <c r="N104" s="265">
        <v>0</v>
      </c>
      <c r="O104" s="468" t="s">
        <v>270</v>
      </c>
      <c r="P104" s="469">
        <v>0</v>
      </c>
      <c r="Q104" s="306">
        <v>0</v>
      </c>
      <c r="R104" s="439" t="s">
        <v>270</v>
      </c>
      <c r="S104" s="440">
        <v>0</v>
      </c>
      <c r="T104" s="264">
        <v>0</v>
      </c>
      <c r="U104" s="265" t="s">
        <v>270</v>
      </c>
      <c r="V104" s="265">
        <v>0</v>
      </c>
      <c r="W104" s="141">
        <v>0</v>
      </c>
      <c r="X104" s="142" t="s">
        <v>270</v>
      </c>
      <c r="Y104" s="143">
        <v>0</v>
      </c>
      <c r="Z104" s="131">
        <v>0</v>
      </c>
      <c r="AA104" s="278" t="s">
        <v>270</v>
      </c>
      <c r="AB104" s="132">
        <v>0</v>
      </c>
      <c r="AC104" s="306">
        <v>0</v>
      </c>
      <c r="AD104" s="307" t="s">
        <v>270</v>
      </c>
      <c r="AE104" s="308">
        <v>0</v>
      </c>
      <c r="AF104" s="261">
        <v>0</v>
      </c>
      <c r="AG104" s="265" t="s">
        <v>270</v>
      </c>
      <c r="AH104" s="265">
        <v>0</v>
      </c>
      <c r="AI104" s="86"/>
      <c r="AJ104" s="87"/>
      <c r="AK104" s="88"/>
      <c r="AL104" s="66"/>
      <c r="AM104" s="3"/>
      <c r="AN104" s="67"/>
      <c r="AO104" s="86"/>
      <c r="AP104" s="87"/>
      <c r="AQ104" s="88"/>
      <c r="AR104" s="3"/>
      <c r="AS104" s="3"/>
      <c r="AT104" s="3"/>
      <c r="AU104" s="86"/>
      <c r="AV104" s="87"/>
      <c r="AW104" s="88"/>
      <c r="AX104" s="3"/>
      <c r="AY104" s="3"/>
      <c r="AZ104" s="3"/>
      <c r="BA104" s="119"/>
      <c r="BB104" s="120"/>
      <c r="BC104" s="121"/>
      <c r="BD104" s="10"/>
      <c r="BE104" s="10"/>
      <c r="BF104" s="10"/>
      <c r="BG104" s="119"/>
      <c r="BH104" s="120"/>
      <c r="BI104" s="121"/>
      <c r="BJ104" s="10"/>
      <c r="BK104" s="10"/>
      <c r="BL104" s="10"/>
      <c r="BM104" s="119"/>
      <c r="BN104" s="120"/>
      <c r="BO104" s="121"/>
      <c r="BP104" s="10"/>
      <c r="BQ104" s="10"/>
      <c r="BR104" s="10"/>
      <c r="BS104" s="119"/>
      <c r="BT104" s="87"/>
      <c r="BU104" s="88"/>
    </row>
    <row r="105" spans="1:73" x14ac:dyDescent="0.4">
      <c r="A105" s="22" t="s">
        <v>39</v>
      </c>
      <c r="B105" s="563">
        <v>8</v>
      </c>
      <c r="C105" s="586" t="s">
        <v>7696</v>
      </c>
      <c r="D105" s="564">
        <v>45</v>
      </c>
      <c r="E105" s="438">
        <v>3</v>
      </c>
      <c r="F105" s="439" t="s">
        <v>7020</v>
      </c>
      <c r="G105" s="440">
        <v>92</v>
      </c>
      <c r="H105" s="524">
        <v>11</v>
      </c>
      <c r="I105" s="525" t="s">
        <v>6328</v>
      </c>
      <c r="J105" s="526">
        <v>25</v>
      </c>
      <c r="K105" s="438">
        <v>14</v>
      </c>
      <c r="L105" s="439" t="s">
        <v>5596</v>
      </c>
      <c r="M105" s="440">
        <v>28</v>
      </c>
      <c r="N105" s="468">
        <v>12</v>
      </c>
      <c r="O105" s="468" t="s">
        <v>4862</v>
      </c>
      <c r="P105" s="469">
        <v>53</v>
      </c>
      <c r="Q105" s="438">
        <v>9</v>
      </c>
      <c r="R105" s="439" t="s">
        <v>4102</v>
      </c>
      <c r="S105" s="440">
        <v>209</v>
      </c>
      <c r="T105" s="264">
        <v>9</v>
      </c>
      <c r="U105" s="265" t="s">
        <v>3321</v>
      </c>
      <c r="V105" s="265">
        <v>118</v>
      </c>
      <c r="W105" s="141">
        <v>8</v>
      </c>
      <c r="X105" s="142" t="s">
        <v>2575</v>
      </c>
      <c r="Y105" s="143">
        <v>78</v>
      </c>
      <c r="Z105" s="131">
        <v>11</v>
      </c>
      <c r="AA105" s="278" t="s">
        <v>1831</v>
      </c>
      <c r="AB105" s="132">
        <v>130</v>
      </c>
      <c r="AC105" s="306">
        <v>14</v>
      </c>
      <c r="AD105" s="307" t="s">
        <v>1079</v>
      </c>
      <c r="AE105" s="308">
        <v>294</v>
      </c>
      <c r="AF105" s="264">
        <v>7</v>
      </c>
      <c r="AG105" s="265" t="s">
        <v>338</v>
      </c>
      <c r="AH105" s="265">
        <v>72</v>
      </c>
      <c r="AI105" s="80">
        <v>7</v>
      </c>
      <c r="AJ105" s="81">
        <v>152300</v>
      </c>
      <c r="AK105" s="82">
        <v>103</v>
      </c>
      <c r="AL105" s="62">
        <v>12</v>
      </c>
      <c r="AM105" s="14">
        <v>127851</v>
      </c>
      <c r="AN105" s="63">
        <v>102</v>
      </c>
      <c r="AO105" s="80">
        <v>9</v>
      </c>
      <c r="AP105" s="81">
        <v>142656</v>
      </c>
      <c r="AQ105" s="82">
        <v>233</v>
      </c>
      <c r="AR105" s="62">
        <v>8</v>
      </c>
      <c r="AS105" s="14">
        <v>172688</v>
      </c>
      <c r="AT105" s="63">
        <v>154</v>
      </c>
      <c r="AU105" s="80">
        <v>6</v>
      </c>
      <c r="AV105" s="81">
        <v>138800</v>
      </c>
      <c r="AW105" s="82">
        <v>99</v>
      </c>
      <c r="AX105" s="62">
        <v>6</v>
      </c>
      <c r="AY105" s="14">
        <v>225333</v>
      </c>
      <c r="AZ105" s="63">
        <v>150</v>
      </c>
      <c r="BA105" s="77">
        <v>5</v>
      </c>
      <c r="BB105" s="78">
        <v>171080</v>
      </c>
      <c r="BC105" s="79">
        <v>311</v>
      </c>
      <c r="BD105" s="62">
        <v>10</v>
      </c>
      <c r="BE105" s="14">
        <v>348792</v>
      </c>
      <c r="BF105" s="63">
        <v>133</v>
      </c>
      <c r="BG105" s="80">
        <v>13</v>
      </c>
      <c r="BH105" s="81">
        <v>180887</v>
      </c>
      <c r="BI105" s="82">
        <v>96</v>
      </c>
      <c r="BJ105" s="62">
        <v>14</v>
      </c>
      <c r="BK105" s="14">
        <v>165346</v>
      </c>
      <c r="BL105" s="63">
        <v>133</v>
      </c>
      <c r="BM105" s="80">
        <v>17</v>
      </c>
      <c r="BN105" s="81">
        <v>251865</v>
      </c>
      <c r="BO105" s="82">
        <v>166</v>
      </c>
      <c r="BP105" s="152">
        <v>15</v>
      </c>
      <c r="BQ105" s="16">
        <v>179616</v>
      </c>
      <c r="BR105" s="153">
        <v>174</v>
      </c>
      <c r="BS105" s="80">
        <v>10</v>
      </c>
      <c r="BT105" s="81">
        <v>181310</v>
      </c>
      <c r="BU105" s="82">
        <v>160</v>
      </c>
    </row>
    <row r="106" spans="1:73" x14ac:dyDescent="0.4">
      <c r="A106" s="20" t="s">
        <v>40</v>
      </c>
      <c r="B106" s="563">
        <v>34</v>
      </c>
      <c r="C106" s="586" t="s">
        <v>7697</v>
      </c>
      <c r="D106" s="564">
        <v>17</v>
      </c>
      <c r="E106" s="438">
        <v>32</v>
      </c>
      <c r="F106" s="439" t="s">
        <v>7021</v>
      </c>
      <c r="G106" s="440">
        <v>33</v>
      </c>
      <c r="H106" s="524">
        <v>33</v>
      </c>
      <c r="I106" s="525" t="s">
        <v>6329</v>
      </c>
      <c r="J106" s="526">
        <v>32</v>
      </c>
      <c r="K106" s="438">
        <v>23</v>
      </c>
      <c r="L106" s="439" t="s">
        <v>5597</v>
      </c>
      <c r="M106" s="440">
        <v>32</v>
      </c>
      <c r="N106" s="468">
        <v>31</v>
      </c>
      <c r="O106" s="468" t="s">
        <v>4863</v>
      </c>
      <c r="P106" s="469">
        <v>27</v>
      </c>
      <c r="Q106" s="438">
        <v>43</v>
      </c>
      <c r="R106" s="439" t="s">
        <v>4103</v>
      </c>
      <c r="S106" s="440">
        <v>44</v>
      </c>
      <c r="T106" s="264">
        <v>41</v>
      </c>
      <c r="U106" s="265" t="s">
        <v>3322</v>
      </c>
      <c r="V106" s="265">
        <v>56</v>
      </c>
      <c r="W106" s="141">
        <v>36</v>
      </c>
      <c r="X106" s="142" t="s">
        <v>2576</v>
      </c>
      <c r="Y106" s="143">
        <v>68</v>
      </c>
      <c r="Z106" s="131">
        <v>45</v>
      </c>
      <c r="AA106" s="278" t="s">
        <v>1832</v>
      </c>
      <c r="AB106" s="132">
        <v>78</v>
      </c>
      <c r="AC106" s="306">
        <v>32</v>
      </c>
      <c r="AD106" s="307" t="s">
        <v>1080</v>
      </c>
      <c r="AE106" s="308">
        <v>76</v>
      </c>
      <c r="AF106" s="264">
        <v>33</v>
      </c>
      <c r="AG106" s="265" t="s">
        <v>339</v>
      </c>
      <c r="AH106" s="265">
        <v>134</v>
      </c>
      <c r="AI106" s="80">
        <v>25</v>
      </c>
      <c r="AJ106" s="81">
        <v>270944</v>
      </c>
      <c r="AK106" s="82">
        <v>125</v>
      </c>
      <c r="AL106" s="62">
        <v>32</v>
      </c>
      <c r="AM106" s="14">
        <v>321396</v>
      </c>
      <c r="AN106" s="63">
        <v>126</v>
      </c>
      <c r="AO106" s="80">
        <v>38</v>
      </c>
      <c r="AP106" s="81">
        <v>271125</v>
      </c>
      <c r="AQ106" s="82">
        <v>150</v>
      </c>
      <c r="AR106" s="62">
        <v>23</v>
      </c>
      <c r="AS106" s="14">
        <v>266109</v>
      </c>
      <c r="AT106" s="63">
        <v>139</v>
      </c>
      <c r="AU106" s="80">
        <v>22</v>
      </c>
      <c r="AV106" s="81">
        <v>354705</v>
      </c>
      <c r="AW106" s="82">
        <v>132</v>
      </c>
      <c r="AX106" s="62">
        <v>18</v>
      </c>
      <c r="AY106" s="14">
        <v>272320</v>
      </c>
      <c r="AZ106" s="63">
        <v>115</v>
      </c>
      <c r="BA106" s="77">
        <v>15</v>
      </c>
      <c r="BB106" s="78">
        <v>307913</v>
      </c>
      <c r="BC106" s="79">
        <v>134</v>
      </c>
      <c r="BD106" s="62">
        <v>29</v>
      </c>
      <c r="BE106" s="14">
        <v>302313</v>
      </c>
      <c r="BF106" s="63">
        <v>127</v>
      </c>
      <c r="BG106" s="80">
        <v>41</v>
      </c>
      <c r="BH106" s="81">
        <v>275131</v>
      </c>
      <c r="BI106" s="82">
        <v>90</v>
      </c>
      <c r="BJ106" s="62">
        <v>50</v>
      </c>
      <c r="BK106" s="14">
        <v>288136</v>
      </c>
      <c r="BL106" s="63">
        <v>91</v>
      </c>
      <c r="BM106" s="80">
        <v>38</v>
      </c>
      <c r="BN106" s="81">
        <v>302951</v>
      </c>
      <c r="BO106" s="82">
        <v>94</v>
      </c>
      <c r="BP106" s="62">
        <v>35</v>
      </c>
      <c r="BQ106" s="14">
        <v>271057</v>
      </c>
      <c r="BR106" s="63">
        <v>102</v>
      </c>
      <c r="BS106" s="80">
        <v>44</v>
      </c>
      <c r="BT106" s="81">
        <v>301602</v>
      </c>
      <c r="BU106" s="82">
        <v>89</v>
      </c>
    </row>
    <row r="107" spans="1:73" x14ac:dyDescent="0.4">
      <c r="A107" s="20" t="s">
        <v>41</v>
      </c>
      <c r="B107" s="563">
        <v>8</v>
      </c>
      <c r="C107" s="586" t="s">
        <v>7698</v>
      </c>
      <c r="D107" s="564">
        <v>31</v>
      </c>
      <c r="E107" s="438">
        <v>6</v>
      </c>
      <c r="F107" s="439" t="s">
        <v>7022</v>
      </c>
      <c r="G107" s="440">
        <v>45</v>
      </c>
      <c r="H107" s="524">
        <v>6</v>
      </c>
      <c r="I107" s="525" t="s">
        <v>6330</v>
      </c>
      <c r="J107" s="526">
        <v>22</v>
      </c>
      <c r="K107" s="438">
        <v>6</v>
      </c>
      <c r="L107" s="439" t="s">
        <v>5598</v>
      </c>
      <c r="M107" s="440">
        <v>45</v>
      </c>
      <c r="N107" s="468">
        <v>8</v>
      </c>
      <c r="O107" s="468" t="s">
        <v>4864</v>
      </c>
      <c r="P107" s="469">
        <v>29</v>
      </c>
      <c r="Q107" s="438">
        <v>8</v>
      </c>
      <c r="R107" s="439" t="s">
        <v>4104</v>
      </c>
      <c r="S107" s="440">
        <v>60</v>
      </c>
      <c r="T107" s="264">
        <v>5</v>
      </c>
      <c r="U107" s="265" t="s">
        <v>3323</v>
      </c>
      <c r="V107" s="265">
        <v>119</v>
      </c>
      <c r="W107" s="141">
        <v>5</v>
      </c>
      <c r="X107" s="142" t="s">
        <v>2577</v>
      </c>
      <c r="Y107" s="143">
        <v>68</v>
      </c>
      <c r="Z107" s="131">
        <v>8</v>
      </c>
      <c r="AA107" s="278" t="s">
        <v>1833</v>
      </c>
      <c r="AB107" s="132">
        <v>181</v>
      </c>
      <c r="AC107" s="306">
        <v>11</v>
      </c>
      <c r="AD107" s="307" t="s">
        <v>1081</v>
      </c>
      <c r="AE107" s="308">
        <v>136</v>
      </c>
      <c r="AF107" s="264">
        <v>11</v>
      </c>
      <c r="AG107" s="265" t="s">
        <v>340</v>
      </c>
      <c r="AH107" s="265">
        <v>84</v>
      </c>
      <c r="AI107" s="80">
        <v>8</v>
      </c>
      <c r="AJ107" s="81">
        <v>167025</v>
      </c>
      <c r="AK107" s="82">
        <v>108</v>
      </c>
      <c r="AL107" s="62">
        <v>7</v>
      </c>
      <c r="AM107" s="14">
        <v>157565</v>
      </c>
      <c r="AN107" s="63">
        <v>145</v>
      </c>
      <c r="AO107" s="80">
        <v>3</v>
      </c>
      <c r="AP107" s="81">
        <v>156300</v>
      </c>
      <c r="AQ107" s="82">
        <v>146</v>
      </c>
      <c r="AR107" s="62">
        <v>2</v>
      </c>
      <c r="AS107" s="14">
        <v>159950</v>
      </c>
      <c r="AT107" s="63">
        <v>98</v>
      </c>
      <c r="AU107" s="80">
        <v>6</v>
      </c>
      <c r="AV107" s="81">
        <v>277358</v>
      </c>
      <c r="AW107" s="82">
        <v>105</v>
      </c>
      <c r="AX107" s="62">
        <v>6</v>
      </c>
      <c r="AY107" s="14">
        <v>160991</v>
      </c>
      <c r="AZ107" s="63">
        <v>223</v>
      </c>
      <c r="BA107" s="77">
        <v>5</v>
      </c>
      <c r="BB107" s="78">
        <v>200200</v>
      </c>
      <c r="BC107" s="79">
        <v>71</v>
      </c>
      <c r="BD107" s="62">
        <v>13</v>
      </c>
      <c r="BE107" s="14">
        <v>203338</v>
      </c>
      <c r="BF107" s="63">
        <v>77</v>
      </c>
      <c r="BG107" s="80">
        <v>5</v>
      </c>
      <c r="BH107" s="81">
        <v>221400</v>
      </c>
      <c r="BI107" s="82">
        <v>32</v>
      </c>
      <c r="BJ107" s="62">
        <v>12</v>
      </c>
      <c r="BK107" s="14">
        <v>229539</v>
      </c>
      <c r="BL107" s="63">
        <v>109</v>
      </c>
      <c r="BM107" s="80">
        <v>9</v>
      </c>
      <c r="BN107" s="81">
        <v>175394</v>
      </c>
      <c r="BO107" s="82">
        <v>49</v>
      </c>
      <c r="BP107" s="62">
        <v>12</v>
      </c>
      <c r="BQ107" s="14">
        <v>177950</v>
      </c>
      <c r="BR107" s="63">
        <v>61</v>
      </c>
      <c r="BS107" s="80">
        <v>9</v>
      </c>
      <c r="BT107" s="81">
        <v>210655</v>
      </c>
      <c r="BU107" s="82">
        <v>79</v>
      </c>
    </row>
    <row r="108" spans="1:73" x14ac:dyDescent="0.4">
      <c r="A108" s="20" t="s">
        <v>42</v>
      </c>
      <c r="B108" s="563">
        <v>39</v>
      </c>
      <c r="C108" s="586" t="s">
        <v>7699</v>
      </c>
      <c r="D108" s="564">
        <v>47</v>
      </c>
      <c r="E108" s="438">
        <v>28</v>
      </c>
      <c r="F108" s="439" t="s">
        <v>7023</v>
      </c>
      <c r="G108" s="440">
        <v>44</v>
      </c>
      <c r="H108" s="524">
        <v>45</v>
      </c>
      <c r="I108" s="525" t="s">
        <v>6331</v>
      </c>
      <c r="J108" s="526">
        <v>68</v>
      </c>
      <c r="K108" s="438">
        <v>62</v>
      </c>
      <c r="L108" s="439" t="s">
        <v>5599</v>
      </c>
      <c r="M108" s="440">
        <v>45</v>
      </c>
      <c r="N108" s="468">
        <v>45</v>
      </c>
      <c r="O108" s="468" t="s">
        <v>4865</v>
      </c>
      <c r="P108" s="469">
        <v>56</v>
      </c>
      <c r="Q108" s="438">
        <v>31</v>
      </c>
      <c r="R108" s="439" t="s">
        <v>4105</v>
      </c>
      <c r="S108" s="440">
        <v>74</v>
      </c>
      <c r="T108" s="264">
        <v>24</v>
      </c>
      <c r="U108" s="265" t="s">
        <v>3324</v>
      </c>
      <c r="V108" s="265">
        <v>57</v>
      </c>
      <c r="W108" s="141">
        <v>39</v>
      </c>
      <c r="X108" s="142" t="s">
        <v>2578</v>
      </c>
      <c r="Y108" s="143">
        <v>85</v>
      </c>
      <c r="Z108" s="131">
        <v>34</v>
      </c>
      <c r="AA108" s="278" t="s">
        <v>1834</v>
      </c>
      <c r="AB108" s="132">
        <v>67</v>
      </c>
      <c r="AC108" s="306">
        <v>32</v>
      </c>
      <c r="AD108" s="307" t="s">
        <v>1082</v>
      </c>
      <c r="AE108" s="308">
        <v>116</v>
      </c>
      <c r="AF108" s="264">
        <v>32</v>
      </c>
      <c r="AG108" s="265" t="s">
        <v>341</v>
      </c>
      <c r="AH108" s="265">
        <v>84</v>
      </c>
      <c r="AI108" s="80">
        <v>33</v>
      </c>
      <c r="AJ108" s="81">
        <v>225416</v>
      </c>
      <c r="AK108" s="82">
        <v>99</v>
      </c>
      <c r="AL108" s="62">
        <v>40</v>
      </c>
      <c r="AM108" s="14">
        <v>231767</v>
      </c>
      <c r="AN108" s="63">
        <v>112</v>
      </c>
      <c r="AO108" s="80">
        <v>38</v>
      </c>
      <c r="AP108" s="81">
        <v>223151</v>
      </c>
      <c r="AQ108" s="82">
        <v>201</v>
      </c>
      <c r="AR108" s="62">
        <v>22</v>
      </c>
      <c r="AS108" s="14">
        <v>195036</v>
      </c>
      <c r="AT108" s="63">
        <v>134</v>
      </c>
      <c r="AU108" s="80">
        <v>33</v>
      </c>
      <c r="AV108" s="81">
        <v>241184</v>
      </c>
      <c r="AW108" s="82">
        <v>138</v>
      </c>
      <c r="AX108" s="62">
        <v>22</v>
      </c>
      <c r="AY108" s="14">
        <v>263089</v>
      </c>
      <c r="AZ108" s="63">
        <v>108</v>
      </c>
      <c r="BA108" s="77">
        <v>33</v>
      </c>
      <c r="BB108" s="78">
        <v>251534</v>
      </c>
      <c r="BC108" s="79">
        <v>123</v>
      </c>
      <c r="BD108" s="62">
        <v>44</v>
      </c>
      <c r="BE108" s="14">
        <v>265813</v>
      </c>
      <c r="BF108" s="63">
        <v>138</v>
      </c>
      <c r="BG108" s="80">
        <v>34</v>
      </c>
      <c r="BH108" s="81">
        <v>279426</v>
      </c>
      <c r="BI108" s="82">
        <v>71</v>
      </c>
      <c r="BJ108" s="62">
        <v>31</v>
      </c>
      <c r="BK108" s="14">
        <v>243955</v>
      </c>
      <c r="BL108" s="63">
        <v>69</v>
      </c>
      <c r="BM108" s="80">
        <v>40</v>
      </c>
      <c r="BN108" s="81">
        <v>249814</v>
      </c>
      <c r="BO108" s="82">
        <v>74</v>
      </c>
      <c r="BP108" s="62">
        <v>40</v>
      </c>
      <c r="BQ108" s="14">
        <v>232001</v>
      </c>
      <c r="BR108" s="63">
        <v>112</v>
      </c>
      <c r="BS108" s="80">
        <v>41</v>
      </c>
      <c r="BT108" s="81">
        <v>186607</v>
      </c>
      <c r="BU108" s="82">
        <v>104</v>
      </c>
    </row>
    <row r="109" spans="1:73" x14ac:dyDescent="0.4">
      <c r="A109" s="20" t="s">
        <v>43</v>
      </c>
      <c r="B109" s="563">
        <v>47</v>
      </c>
      <c r="C109" s="586" t="s">
        <v>7700</v>
      </c>
      <c r="D109" s="564">
        <v>30</v>
      </c>
      <c r="E109" s="438">
        <v>54</v>
      </c>
      <c r="F109" s="439" t="s">
        <v>7024</v>
      </c>
      <c r="G109" s="440">
        <v>44</v>
      </c>
      <c r="H109" s="524">
        <v>55</v>
      </c>
      <c r="I109" s="525" t="s">
        <v>6332</v>
      </c>
      <c r="J109" s="526">
        <v>30</v>
      </c>
      <c r="K109" s="438">
        <v>79</v>
      </c>
      <c r="L109" s="439" t="s">
        <v>5600</v>
      </c>
      <c r="M109" s="440">
        <v>39</v>
      </c>
      <c r="N109" s="468">
        <v>82</v>
      </c>
      <c r="O109" s="468" t="s">
        <v>4866</v>
      </c>
      <c r="P109" s="469">
        <v>51</v>
      </c>
      <c r="Q109" s="438">
        <v>85</v>
      </c>
      <c r="R109" s="439" t="s">
        <v>4106</v>
      </c>
      <c r="S109" s="440">
        <v>69</v>
      </c>
      <c r="T109" s="264">
        <v>69</v>
      </c>
      <c r="U109" s="265" t="s">
        <v>3325</v>
      </c>
      <c r="V109" s="265">
        <v>58</v>
      </c>
      <c r="W109" s="141">
        <v>63</v>
      </c>
      <c r="X109" s="142" t="s">
        <v>2579</v>
      </c>
      <c r="Y109" s="143">
        <v>72</v>
      </c>
      <c r="Z109" s="131">
        <v>50</v>
      </c>
      <c r="AA109" s="278" t="s">
        <v>1835</v>
      </c>
      <c r="AB109" s="132">
        <v>95</v>
      </c>
      <c r="AC109" s="306">
        <v>52</v>
      </c>
      <c r="AD109" s="307" t="s">
        <v>1083</v>
      </c>
      <c r="AE109" s="308">
        <v>111</v>
      </c>
      <c r="AF109" s="264">
        <v>65</v>
      </c>
      <c r="AG109" s="265" t="s">
        <v>342</v>
      </c>
      <c r="AH109" s="265">
        <v>101</v>
      </c>
      <c r="AI109" s="80">
        <v>62</v>
      </c>
      <c r="AJ109" s="81">
        <v>389528</v>
      </c>
      <c r="AK109" s="82">
        <v>121</v>
      </c>
      <c r="AL109" s="62">
        <v>48</v>
      </c>
      <c r="AM109" s="14">
        <v>409008</v>
      </c>
      <c r="AN109" s="63">
        <v>169</v>
      </c>
      <c r="AO109" s="80">
        <v>41</v>
      </c>
      <c r="AP109" s="81">
        <v>342093</v>
      </c>
      <c r="AQ109" s="82">
        <v>165</v>
      </c>
      <c r="AR109" s="62">
        <v>40</v>
      </c>
      <c r="AS109" s="14">
        <v>355478</v>
      </c>
      <c r="AT109" s="63">
        <v>145</v>
      </c>
      <c r="AU109" s="80">
        <v>42</v>
      </c>
      <c r="AV109" s="81">
        <v>391743</v>
      </c>
      <c r="AW109" s="82">
        <v>127</v>
      </c>
      <c r="AX109" s="62">
        <v>28</v>
      </c>
      <c r="AY109" s="14">
        <v>510027</v>
      </c>
      <c r="AZ109" s="63">
        <v>145</v>
      </c>
      <c r="BA109" s="77">
        <v>36</v>
      </c>
      <c r="BB109" s="78">
        <v>492843</v>
      </c>
      <c r="BC109" s="79">
        <v>131</v>
      </c>
      <c r="BD109" s="62">
        <v>57</v>
      </c>
      <c r="BE109" s="14">
        <v>436039</v>
      </c>
      <c r="BF109" s="63">
        <v>138</v>
      </c>
      <c r="BG109" s="80">
        <v>55</v>
      </c>
      <c r="BH109" s="81">
        <v>500775</v>
      </c>
      <c r="BI109" s="82">
        <v>140</v>
      </c>
      <c r="BJ109" s="62">
        <v>59</v>
      </c>
      <c r="BK109" s="14">
        <v>417559</v>
      </c>
      <c r="BL109" s="63">
        <v>123</v>
      </c>
      <c r="BM109" s="80">
        <v>62</v>
      </c>
      <c r="BN109" s="81">
        <v>375599</v>
      </c>
      <c r="BO109" s="82">
        <v>133</v>
      </c>
      <c r="BP109" s="62">
        <v>70</v>
      </c>
      <c r="BQ109" s="14">
        <v>374140</v>
      </c>
      <c r="BR109" s="63">
        <v>82</v>
      </c>
      <c r="BS109" s="80">
        <v>68</v>
      </c>
      <c r="BT109" s="81">
        <v>330644</v>
      </c>
      <c r="BU109" s="82">
        <v>97</v>
      </c>
    </row>
    <row r="110" spans="1:73" x14ac:dyDescent="0.4">
      <c r="A110" s="20" t="s">
        <v>141</v>
      </c>
      <c r="B110" s="563">
        <v>1</v>
      </c>
      <c r="C110" s="586" t="s">
        <v>7701</v>
      </c>
      <c r="D110" s="564">
        <v>5</v>
      </c>
      <c r="E110" s="438">
        <v>0</v>
      </c>
      <c r="F110" s="439" t="s">
        <v>270</v>
      </c>
      <c r="G110" s="440">
        <v>0</v>
      </c>
      <c r="H110" s="524">
        <v>0</v>
      </c>
      <c r="I110" s="525" t="s">
        <v>270</v>
      </c>
      <c r="J110" s="526">
        <v>0</v>
      </c>
      <c r="K110" s="438">
        <v>0</v>
      </c>
      <c r="L110" s="439" t="s">
        <v>270</v>
      </c>
      <c r="M110" s="440">
        <v>0</v>
      </c>
      <c r="N110" s="468">
        <v>0</v>
      </c>
      <c r="O110" s="468" t="s">
        <v>270</v>
      </c>
      <c r="P110" s="469">
        <v>0</v>
      </c>
      <c r="Q110" s="438">
        <v>0</v>
      </c>
      <c r="R110" s="439" t="s">
        <v>270</v>
      </c>
      <c r="S110" s="440">
        <v>0</v>
      </c>
      <c r="T110" s="264">
        <v>0</v>
      </c>
      <c r="U110" s="265" t="s">
        <v>270</v>
      </c>
      <c r="V110" s="265">
        <v>0</v>
      </c>
      <c r="W110" s="141">
        <v>0</v>
      </c>
      <c r="X110" s="142" t="s">
        <v>270</v>
      </c>
      <c r="Y110" s="143">
        <v>0</v>
      </c>
      <c r="Z110" s="131">
        <v>0</v>
      </c>
      <c r="AA110" s="278" t="s">
        <v>270</v>
      </c>
      <c r="AB110" s="132">
        <v>0</v>
      </c>
      <c r="AC110" s="306">
        <v>0</v>
      </c>
      <c r="AD110" s="307" t="s">
        <v>270</v>
      </c>
      <c r="AE110" s="308">
        <v>0</v>
      </c>
      <c r="AF110" s="264">
        <v>0</v>
      </c>
      <c r="AG110" s="265" t="s">
        <v>270</v>
      </c>
      <c r="AH110" s="265">
        <v>0</v>
      </c>
      <c r="AI110" s="80">
        <v>0</v>
      </c>
      <c r="AJ110" s="81">
        <v>0</v>
      </c>
      <c r="AK110" s="82">
        <v>0</v>
      </c>
      <c r="AL110" s="62">
        <v>1</v>
      </c>
      <c r="AM110" s="14">
        <v>144000</v>
      </c>
      <c r="AN110" s="63">
        <v>219</v>
      </c>
      <c r="AO110" s="80">
        <v>0</v>
      </c>
      <c r="AP110" s="81"/>
      <c r="AQ110" s="82"/>
      <c r="AR110" s="62">
        <v>0</v>
      </c>
      <c r="AT110" s="63"/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1</v>
      </c>
      <c r="BE110" s="14">
        <v>133000</v>
      </c>
      <c r="BF110" s="63">
        <v>34</v>
      </c>
      <c r="BG110" s="80">
        <v>0</v>
      </c>
      <c r="BH110" s="81"/>
      <c r="BI110" s="82"/>
      <c r="BJ110" s="62">
        <v>0</v>
      </c>
      <c r="BL110" s="63"/>
      <c r="BM110" s="80">
        <v>0</v>
      </c>
      <c r="BN110" s="81"/>
      <c r="BO110" s="82"/>
      <c r="BP110" s="62"/>
      <c r="BR110" s="63"/>
      <c r="BS110" s="80"/>
      <c r="BT110" s="81"/>
      <c r="BU110" s="82"/>
    </row>
    <row r="111" spans="1:73" x14ac:dyDescent="0.4">
      <c r="A111" s="20" t="s">
        <v>44</v>
      </c>
      <c r="B111" s="563">
        <v>34</v>
      </c>
      <c r="C111" s="586" t="s">
        <v>7702</v>
      </c>
      <c r="D111" s="564">
        <v>32</v>
      </c>
      <c r="E111" s="438">
        <v>27</v>
      </c>
      <c r="F111" s="439" t="s">
        <v>7025</v>
      </c>
      <c r="G111" s="440">
        <v>27</v>
      </c>
      <c r="H111" s="524">
        <v>35</v>
      </c>
      <c r="I111" s="525" t="s">
        <v>6333</v>
      </c>
      <c r="J111" s="526">
        <v>41</v>
      </c>
      <c r="K111" s="438">
        <v>56</v>
      </c>
      <c r="L111" s="439" t="s">
        <v>5601</v>
      </c>
      <c r="M111" s="440">
        <v>139</v>
      </c>
      <c r="N111" s="468">
        <v>34</v>
      </c>
      <c r="O111" s="468" t="s">
        <v>4867</v>
      </c>
      <c r="P111" s="469">
        <v>75</v>
      </c>
      <c r="Q111" s="438">
        <v>39</v>
      </c>
      <c r="R111" s="439" t="s">
        <v>4107</v>
      </c>
      <c r="S111" s="440">
        <v>46</v>
      </c>
      <c r="T111" s="264">
        <v>29</v>
      </c>
      <c r="U111" s="265" t="s">
        <v>3326</v>
      </c>
      <c r="V111" s="265">
        <v>64</v>
      </c>
      <c r="W111" s="141">
        <v>44</v>
      </c>
      <c r="X111" s="142" t="s">
        <v>2580</v>
      </c>
      <c r="Y111" s="143">
        <v>48</v>
      </c>
      <c r="Z111" s="131">
        <v>34</v>
      </c>
      <c r="AA111" s="278" t="s">
        <v>1836</v>
      </c>
      <c r="AB111" s="132">
        <v>60</v>
      </c>
      <c r="AC111" s="306">
        <v>28</v>
      </c>
      <c r="AD111" s="307" t="s">
        <v>1084</v>
      </c>
      <c r="AE111" s="308">
        <v>80</v>
      </c>
      <c r="AF111" s="264">
        <v>31</v>
      </c>
      <c r="AG111" s="265" t="s">
        <v>343</v>
      </c>
      <c r="AH111" s="265">
        <v>75</v>
      </c>
      <c r="AI111" s="80">
        <v>30</v>
      </c>
      <c r="AJ111" s="81">
        <v>174689</v>
      </c>
      <c r="AK111" s="82">
        <v>99</v>
      </c>
      <c r="AL111" s="62">
        <v>40</v>
      </c>
      <c r="AM111" s="14">
        <v>160654</v>
      </c>
      <c r="AN111" s="63">
        <v>120</v>
      </c>
      <c r="AO111" s="80">
        <v>23</v>
      </c>
      <c r="AP111" s="81">
        <v>158328</v>
      </c>
      <c r="AQ111" s="82">
        <v>134</v>
      </c>
      <c r="AR111" s="62">
        <v>19</v>
      </c>
      <c r="AS111" s="14">
        <v>201449</v>
      </c>
      <c r="AT111" s="63">
        <v>162</v>
      </c>
      <c r="AU111" s="80">
        <v>27</v>
      </c>
      <c r="AV111" s="81">
        <v>184733</v>
      </c>
      <c r="AW111" s="82">
        <v>139</v>
      </c>
      <c r="AX111" s="62">
        <v>13</v>
      </c>
      <c r="AY111" s="14">
        <v>181781</v>
      </c>
      <c r="AZ111" s="63">
        <v>132</v>
      </c>
      <c r="BA111" s="77">
        <v>32</v>
      </c>
      <c r="BB111" s="78">
        <v>196659</v>
      </c>
      <c r="BC111" s="79">
        <v>135</v>
      </c>
      <c r="BD111" s="62">
        <v>51</v>
      </c>
      <c r="BE111" s="14">
        <v>191173</v>
      </c>
      <c r="BF111" s="63">
        <v>143</v>
      </c>
      <c r="BG111" s="80">
        <v>30</v>
      </c>
      <c r="BH111" s="81">
        <v>192103</v>
      </c>
      <c r="BI111" s="82">
        <v>101</v>
      </c>
      <c r="BJ111" s="62">
        <v>41</v>
      </c>
      <c r="BK111" s="14">
        <v>191370</v>
      </c>
      <c r="BL111" s="63">
        <v>132</v>
      </c>
      <c r="BM111" s="80">
        <v>44</v>
      </c>
      <c r="BN111" s="81">
        <v>171205</v>
      </c>
      <c r="BO111" s="82">
        <v>158</v>
      </c>
      <c r="BP111" s="62">
        <v>38</v>
      </c>
      <c r="BQ111" s="14">
        <v>173265</v>
      </c>
      <c r="BR111" s="63">
        <v>80</v>
      </c>
      <c r="BS111" s="80">
        <v>13</v>
      </c>
      <c r="BT111" s="81">
        <v>170773</v>
      </c>
      <c r="BU111" s="82">
        <v>85</v>
      </c>
    </row>
    <row r="112" spans="1:73" x14ac:dyDescent="0.4">
      <c r="A112" s="20" t="s">
        <v>45</v>
      </c>
      <c r="B112" s="563">
        <v>13</v>
      </c>
      <c r="C112" s="586" t="s">
        <v>7703</v>
      </c>
      <c r="D112" s="564">
        <v>33</v>
      </c>
      <c r="E112" s="438">
        <v>11</v>
      </c>
      <c r="F112" s="439" t="s">
        <v>7026</v>
      </c>
      <c r="G112" s="440">
        <v>33</v>
      </c>
      <c r="H112" s="524">
        <v>11</v>
      </c>
      <c r="I112" s="525" t="s">
        <v>6334</v>
      </c>
      <c r="J112" s="526">
        <v>19</v>
      </c>
      <c r="K112" s="438">
        <v>12</v>
      </c>
      <c r="L112" s="439" t="s">
        <v>5602</v>
      </c>
      <c r="M112" s="440">
        <v>43</v>
      </c>
      <c r="N112" s="468">
        <v>18</v>
      </c>
      <c r="O112" s="468" t="s">
        <v>4868</v>
      </c>
      <c r="P112" s="469">
        <v>51</v>
      </c>
      <c r="Q112" s="438">
        <v>13</v>
      </c>
      <c r="R112" s="439" t="s">
        <v>4108</v>
      </c>
      <c r="S112" s="440">
        <v>33</v>
      </c>
      <c r="T112" s="264">
        <v>8</v>
      </c>
      <c r="U112" s="265" t="s">
        <v>3327</v>
      </c>
      <c r="V112" s="265">
        <v>66</v>
      </c>
      <c r="W112" s="141">
        <v>10</v>
      </c>
      <c r="X112" s="142" t="s">
        <v>2581</v>
      </c>
      <c r="Y112" s="143">
        <v>71</v>
      </c>
      <c r="Z112" s="131">
        <v>7</v>
      </c>
      <c r="AA112" s="278" t="s">
        <v>1837</v>
      </c>
      <c r="AB112" s="132">
        <v>112</v>
      </c>
      <c r="AC112" s="306">
        <v>11</v>
      </c>
      <c r="AD112" s="307" t="s">
        <v>1085</v>
      </c>
      <c r="AE112" s="308">
        <v>158</v>
      </c>
      <c r="AF112" s="264">
        <v>15</v>
      </c>
      <c r="AG112" s="265" t="s">
        <v>344</v>
      </c>
      <c r="AH112" s="265">
        <v>126</v>
      </c>
      <c r="AI112" s="80">
        <v>13</v>
      </c>
      <c r="AJ112" s="81">
        <v>194708</v>
      </c>
      <c r="AK112" s="82">
        <v>145</v>
      </c>
      <c r="AL112" s="62">
        <v>10</v>
      </c>
      <c r="AM112" s="14">
        <v>191750</v>
      </c>
      <c r="AN112" s="63">
        <v>123</v>
      </c>
      <c r="AO112" s="80">
        <v>18</v>
      </c>
      <c r="AP112" s="81">
        <v>167930</v>
      </c>
      <c r="AQ112" s="82">
        <v>110</v>
      </c>
      <c r="AR112" s="62">
        <v>6</v>
      </c>
      <c r="AS112" s="14">
        <v>196700</v>
      </c>
      <c r="AT112" s="63">
        <v>192</v>
      </c>
      <c r="AU112" s="80">
        <v>9</v>
      </c>
      <c r="AV112" s="81">
        <v>186846</v>
      </c>
      <c r="AW112" s="82">
        <v>114</v>
      </c>
      <c r="AX112" s="62">
        <v>9</v>
      </c>
      <c r="AY112" s="14">
        <v>168611</v>
      </c>
      <c r="AZ112" s="63">
        <v>108</v>
      </c>
      <c r="BA112" s="77">
        <v>12</v>
      </c>
      <c r="BB112" s="78">
        <v>226233</v>
      </c>
      <c r="BC112" s="79">
        <v>168</v>
      </c>
      <c r="BD112" s="62">
        <v>14</v>
      </c>
      <c r="BE112" s="14">
        <v>205379</v>
      </c>
      <c r="BF112" s="63">
        <v>143</v>
      </c>
      <c r="BG112" s="80">
        <v>9</v>
      </c>
      <c r="BH112" s="81">
        <v>181400</v>
      </c>
      <c r="BI112" s="82">
        <v>99</v>
      </c>
      <c r="BJ112" s="62">
        <v>12</v>
      </c>
      <c r="BK112" s="14">
        <v>201200</v>
      </c>
      <c r="BL112" s="63">
        <v>102</v>
      </c>
      <c r="BM112" s="80">
        <v>11</v>
      </c>
      <c r="BN112" s="81">
        <v>183336</v>
      </c>
      <c r="BO112" s="82">
        <v>85</v>
      </c>
      <c r="BP112" s="62">
        <v>15</v>
      </c>
      <c r="BQ112" s="14">
        <v>187463</v>
      </c>
      <c r="BR112" s="63">
        <v>121</v>
      </c>
      <c r="BS112" s="80">
        <v>17</v>
      </c>
      <c r="BT112" s="81">
        <v>166411</v>
      </c>
      <c r="BU112" s="82">
        <v>91</v>
      </c>
    </row>
    <row r="113" spans="1:73" x14ac:dyDescent="0.4">
      <c r="A113" s="20" t="s">
        <v>46</v>
      </c>
      <c r="B113" s="563">
        <v>9</v>
      </c>
      <c r="C113" s="586" t="s">
        <v>4051</v>
      </c>
      <c r="D113" s="564">
        <v>23</v>
      </c>
      <c r="E113" s="438">
        <v>15</v>
      </c>
      <c r="F113" s="439" t="s">
        <v>7027</v>
      </c>
      <c r="G113" s="440">
        <v>39</v>
      </c>
      <c r="H113" s="524">
        <v>7</v>
      </c>
      <c r="I113" s="525" t="s">
        <v>6335</v>
      </c>
      <c r="J113" s="526">
        <v>49</v>
      </c>
      <c r="K113" s="438">
        <v>10</v>
      </c>
      <c r="L113" s="439" t="s">
        <v>5603</v>
      </c>
      <c r="M113" s="440">
        <v>23</v>
      </c>
      <c r="N113" s="468">
        <v>13</v>
      </c>
      <c r="O113" s="468" t="s">
        <v>4869</v>
      </c>
      <c r="P113" s="469">
        <v>26</v>
      </c>
      <c r="Q113" s="438">
        <v>12</v>
      </c>
      <c r="R113" s="439" t="s">
        <v>4109</v>
      </c>
      <c r="S113" s="440">
        <v>10</v>
      </c>
      <c r="T113" s="264">
        <v>12</v>
      </c>
      <c r="U113" s="265" t="s">
        <v>3328</v>
      </c>
      <c r="V113" s="265">
        <v>68</v>
      </c>
      <c r="W113" s="141">
        <v>14</v>
      </c>
      <c r="X113" s="142" t="s">
        <v>2582</v>
      </c>
      <c r="Y113" s="143">
        <v>36</v>
      </c>
      <c r="Z113" s="131">
        <v>8</v>
      </c>
      <c r="AA113" s="278" t="s">
        <v>1838</v>
      </c>
      <c r="AB113" s="132">
        <v>40</v>
      </c>
      <c r="AC113" s="306">
        <v>16</v>
      </c>
      <c r="AD113" s="307" t="s">
        <v>1086</v>
      </c>
      <c r="AE113" s="308">
        <v>131</v>
      </c>
      <c r="AF113" s="267">
        <v>10</v>
      </c>
      <c r="AG113" s="265" t="s">
        <v>345</v>
      </c>
      <c r="AH113" s="265">
        <v>94</v>
      </c>
      <c r="AI113" s="80">
        <v>10</v>
      </c>
      <c r="AJ113" s="81">
        <v>133600</v>
      </c>
      <c r="AK113" s="82">
        <v>134</v>
      </c>
      <c r="AL113" s="62">
        <v>9</v>
      </c>
      <c r="AM113" s="14">
        <v>173078</v>
      </c>
      <c r="AN113" s="63">
        <v>89</v>
      </c>
      <c r="AO113" s="80">
        <v>6</v>
      </c>
      <c r="AP113" s="81">
        <v>133167</v>
      </c>
      <c r="AQ113" s="82">
        <v>134</v>
      </c>
      <c r="AR113" s="62">
        <v>6</v>
      </c>
      <c r="AS113" s="14">
        <v>180150</v>
      </c>
      <c r="AT113" s="63">
        <v>171</v>
      </c>
      <c r="AU113" s="80">
        <v>6</v>
      </c>
      <c r="AV113" s="81">
        <v>172667</v>
      </c>
      <c r="AW113" s="82">
        <v>101</v>
      </c>
      <c r="AX113" s="62">
        <v>4</v>
      </c>
      <c r="AY113" s="14">
        <v>177500</v>
      </c>
      <c r="AZ113" s="63">
        <v>64</v>
      </c>
      <c r="BA113" s="77">
        <v>5</v>
      </c>
      <c r="BB113" s="78">
        <v>274425</v>
      </c>
      <c r="BC113" s="79">
        <v>117</v>
      </c>
      <c r="BD113" s="62">
        <v>10</v>
      </c>
      <c r="BE113" s="14">
        <v>192350</v>
      </c>
      <c r="BF113" s="63">
        <v>104</v>
      </c>
      <c r="BG113" s="80">
        <v>16</v>
      </c>
      <c r="BH113" s="81">
        <v>195594</v>
      </c>
      <c r="BI113" s="82">
        <v>144</v>
      </c>
      <c r="BJ113" s="62">
        <v>14</v>
      </c>
      <c r="BK113" s="14">
        <v>213929</v>
      </c>
      <c r="BL113" s="63">
        <v>98</v>
      </c>
      <c r="BM113" s="80">
        <v>13</v>
      </c>
      <c r="BN113" s="81">
        <v>199954</v>
      </c>
      <c r="BO113" s="82">
        <v>56</v>
      </c>
      <c r="BP113" s="62">
        <v>10</v>
      </c>
      <c r="BQ113" s="14">
        <v>161980</v>
      </c>
      <c r="BR113" s="63">
        <v>72</v>
      </c>
      <c r="BS113" s="80">
        <v>10</v>
      </c>
      <c r="BT113" s="81">
        <v>156800</v>
      </c>
      <c r="BU113" s="82">
        <v>69</v>
      </c>
    </row>
    <row r="114" spans="1:73" x14ac:dyDescent="0.4">
      <c r="B114" s="567"/>
      <c r="C114" s="589"/>
      <c r="D114" s="568"/>
      <c r="E114" s="176"/>
      <c r="F114" s="177"/>
      <c r="G114" s="178"/>
      <c r="H114" s="527"/>
      <c r="I114" s="22"/>
      <c r="J114" s="513"/>
      <c r="K114" s="486"/>
      <c r="L114" s="456"/>
      <c r="M114" s="457"/>
      <c r="P114" s="415"/>
      <c r="Q114" s="306"/>
      <c r="R114" s="307"/>
      <c r="S114" s="308"/>
      <c r="T114" s="264"/>
      <c r="U114" s="265"/>
      <c r="V114" s="265"/>
      <c r="W114" s="141"/>
      <c r="X114" s="142"/>
      <c r="Y114" s="143"/>
      <c r="Z114" s="131"/>
      <c r="AB114" s="132"/>
      <c r="AC114" s="306"/>
      <c r="AD114" s="307"/>
      <c r="AE114" s="308"/>
      <c r="AF114" s="267"/>
      <c r="AG114" s="265"/>
      <c r="AH114" s="265"/>
      <c r="AI114" s="80"/>
      <c r="AJ114" s="81"/>
      <c r="AK114" s="82"/>
      <c r="AL114" s="62"/>
      <c r="AN114" s="63"/>
      <c r="AO114" s="80"/>
      <c r="AP114" s="81"/>
      <c r="AQ114" s="82"/>
      <c r="AR114" s="62"/>
      <c r="AT114" s="63"/>
      <c r="AU114" s="81"/>
      <c r="AV114" s="81"/>
      <c r="AW114" s="81"/>
      <c r="AX114" s="62"/>
      <c r="AY114" s="14"/>
      <c r="AZ114" s="63"/>
      <c r="BA114" s="78"/>
      <c r="BB114" s="78"/>
      <c r="BC114" s="78"/>
      <c r="BD114" s="62"/>
      <c r="BF114" s="63"/>
      <c r="BG114" s="81"/>
      <c r="BH114" s="81"/>
      <c r="BI114" s="81"/>
      <c r="BJ114" s="62"/>
      <c r="BL114" s="63"/>
      <c r="BM114" s="81"/>
      <c r="BN114" s="81"/>
      <c r="BO114" s="81"/>
      <c r="BP114" s="62"/>
      <c r="BR114" s="63"/>
      <c r="BS114" s="81"/>
      <c r="BT114" s="81"/>
      <c r="BU114" s="82"/>
    </row>
    <row r="115" spans="1:73" x14ac:dyDescent="0.4">
      <c r="A115" s="190"/>
      <c r="B115" s="565"/>
      <c r="C115" s="587"/>
      <c r="D115" s="566"/>
      <c r="E115" s="546"/>
      <c r="F115" s="546"/>
      <c r="G115" s="547"/>
      <c r="H115" s="511"/>
      <c r="I115" s="511"/>
      <c r="J115" s="512"/>
      <c r="K115" s="448"/>
      <c r="L115" s="448"/>
      <c r="M115" s="485"/>
      <c r="N115" s="423"/>
      <c r="O115" s="258"/>
      <c r="P115" s="414"/>
      <c r="Q115" s="448"/>
      <c r="R115" s="449"/>
      <c r="S115" s="450"/>
      <c r="T115" s="258"/>
      <c r="U115" s="423"/>
      <c r="V115" s="423"/>
      <c r="W115" s="138"/>
      <c r="X115" s="139"/>
      <c r="Y115" s="140"/>
      <c r="Z115" s="392"/>
      <c r="AA115" s="292"/>
      <c r="AB115" s="386"/>
      <c r="AC115" s="201"/>
      <c r="AD115" s="201"/>
      <c r="AE115" s="202"/>
      <c r="AF115" s="129"/>
      <c r="AG115" s="43"/>
      <c r="AH115" s="130"/>
      <c r="AI115" s="198"/>
      <c r="AJ115" s="156"/>
      <c r="AK115" s="157"/>
      <c r="AL115" s="197"/>
      <c r="AM115" s="154"/>
      <c r="AN115" s="155"/>
      <c r="AO115" s="198"/>
      <c r="AP115" s="156"/>
      <c r="AQ115" s="157"/>
      <c r="AR115" s="197"/>
      <c r="AS115" s="154"/>
      <c r="AT115" s="155"/>
      <c r="AU115" s="156"/>
      <c r="AV115" s="156"/>
      <c r="AW115" s="156"/>
      <c r="AX115" s="197"/>
      <c r="AY115" s="154"/>
      <c r="AZ115" s="155"/>
      <c r="BA115" s="156"/>
      <c r="BB115" s="156"/>
      <c r="BC115" s="156"/>
      <c r="BD115" s="197"/>
      <c r="BE115" s="154"/>
      <c r="BF115" s="155"/>
      <c r="BG115" s="156"/>
      <c r="BH115" s="156"/>
      <c r="BI115" s="156"/>
      <c r="BJ115" s="197"/>
      <c r="BK115" s="154"/>
      <c r="BL115" s="155"/>
      <c r="BM115" s="156"/>
      <c r="BN115" s="156"/>
      <c r="BO115" s="156"/>
      <c r="BP115" s="197"/>
      <c r="BQ115" s="154"/>
      <c r="BR115" s="155"/>
      <c r="BS115" s="156"/>
      <c r="BT115" s="156"/>
      <c r="BU115" s="157"/>
    </row>
    <row r="116" spans="1:73" x14ac:dyDescent="0.4">
      <c r="A116" s="199" t="s">
        <v>95</v>
      </c>
      <c r="B116" s="561">
        <v>404</v>
      </c>
      <c r="C116" s="588">
        <v>308569</v>
      </c>
      <c r="D116" s="562">
        <v>35</v>
      </c>
      <c r="E116" s="491">
        <v>451</v>
      </c>
      <c r="F116" s="460" t="s">
        <v>7042</v>
      </c>
      <c r="G116" s="461">
        <v>38</v>
      </c>
      <c r="H116" s="521">
        <v>442</v>
      </c>
      <c r="I116" s="522" t="s">
        <v>6351</v>
      </c>
      <c r="J116" s="523">
        <v>36</v>
      </c>
      <c r="K116" s="312">
        <v>602</v>
      </c>
      <c r="L116" s="460" t="s">
        <v>5618</v>
      </c>
      <c r="M116" s="461">
        <v>45</v>
      </c>
      <c r="N116" s="272">
        <v>601</v>
      </c>
      <c r="O116" s="475" t="s">
        <v>4861</v>
      </c>
      <c r="P116" s="476">
        <v>39</v>
      </c>
      <c r="Q116" s="312">
        <v>512</v>
      </c>
      <c r="R116" s="460" t="s">
        <v>4124</v>
      </c>
      <c r="S116" s="461">
        <v>57</v>
      </c>
      <c r="T116" s="271">
        <v>495</v>
      </c>
      <c r="U116" s="272" t="s">
        <v>3343</v>
      </c>
      <c r="V116" s="272">
        <v>52</v>
      </c>
      <c r="W116" s="219">
        <v>530</v>
      </c>
      <c r="X116" s="220" t="s">
        <v>2599</v>
      </c>
      <c r="Y116" s="221">
        <v>62</v>
      </c>
      <c r="Z116" s="35">
        <v>502</v>
      </c>
      <c r="AA116" s="300" t="s">
        <v>1853</v>
      </c>
      <c r="AB116" s="248">
        <v>84</v>
      </c>
      <c r="AC116" s="313">
        <v>472</v>
      </c>
      <c r="AD116" s="313" t="s">
        <v>1101</v>
      </c>
      <c r="AE116" s="314">
        <v>95</v>
      </c>
      <c r="AF116" s="271">
        <v>434</v>
      </c>
      <c r="AG116" s="272" t="s">
        <v>361</v>
      </c>
      <c r="AH116" s="273">
        <v>114</v>
      </c>
      <c r="AI116" s="74">
        <v>396</v>
      </c>
      <c r="AJ116" s="75">
        <v>132114</v>
      </c>
      <c r="AK116" s="76">
        <v>105</v>
      </c>
      <c r="AL116" s="58">
        <v>446</v>
      </c>
      <c r="AM116" s="46">
        <v>121059</v>
      </c>
      <c r="AN116" s="59">
        <v>117</v>
      </c>
      <c r="AO116" s="74">
        <v>388</v>
      </c>
      <c r="AP116" s="75">
        <v>106657</v>
      </c>
      <c r="AQ116" s="76">
        <v>123</v>
      </c>
      <c r="AR116" s="58">
        <v>316</v>
      </c>
      <c r="AS116" s="46">
        <v>123795</v>
      </c>
      <c r="AT116" s="59">
        <v>131</v>
      </c>
      <c r="AU116" s="75">
        <v>348</v>
      </c>
      <c r="AV116" s="75">
        <v>131345</v>
      </c>
      <c r="AW116" s="75">
        <v>109</v>
      </c>
      <c r="AX116" s="58">
        <v>272</v>
      </c>
      <c r="AY116" s="46">
        <v>150128</v>
      </c>
      <c r="AZ116" s="59">
        <v>121</v>
      </c>
      <c r="BA116" s="94">
        <v>370</v>
      </c>
      <c r="BB116" s="94">
        <v>170713</v>
      </c>
      <c r="BC116" s="94">
        <v>114</v>
      </c>
      <c r="BD116" s="89">
        <v>475</v>
      </c>
      <c r="BE116" s="28">
        <v>171731</v>
      </c>
      <c r="BF116" s="90">
        <v>91</v>
      </c>
      <c r="BG116" s="94">
        <v>518</v>
      </c>
      <c r="BH116" s="94">
        <v>171226</v>
      </c>
      <c r="BI116" s="94">
        <v>82</v>
      </c>
      <c r="BJ116" s="89">
        <v>502</v>
      </c>
      <c r="BK116" s="28">
        <v>176294</v>
      </c>
      <c r="BL116" s="90">
        <v>63</v>
      </c>
      <c r="BM116" s="94">
        <v>513</v>
      </c>
      <c r="BN116" s="94">
        <v>149427</v>
      </c>
      <c r="BO116" s="94">
        <v>62</v>
      </c>
      <c r="BP116" s="58">
        <v>437</v>
      </c>
      <c r="BQ116" s="46">
        <v>144947</v>
      </c>
      <c r="BR116" s="59">
        <v>69</v>
      </c>
      <c r="BS116" s="94">
        <v>511</v>
      </c>
      <c r="BT116" s="75">
        <v>132506</v>
      </c>
      <c r="BU116" s="76">
        <v>70</v>
      </c>
    </row>
    <row r="117" spans="1:73" x14ac:dyDescent="0.4">
      <c r="A117" s="20" t="s">
        <v>47</v>
      </c>
      <c r="B117" s="563">
        <v>23</v>
      </c>
      <c r="C117" s="586" t="s">
        <v>7704</v>
      </c>
      <c r="D117" s="564">
        <v>34</v>
      </c>
      <c r="E117" s="438">
        <v>30</v>
      </c>
      <c r="F117" s="439" t="s">
        <v>7029</v>
      </c>
      <c r="G117" s="440">
        <v>36</v>
      </c>
      <c r="H117" s="524">
        <v>30</v>
      </c>
      <c r="I117" s="525" t="s">
        <v>6337</v>
      </c>
      <c r="J117" s="526">
        <v>31</v>
      </c>
      <c r="K117" s="306">
        <v>36</v>
      </c>
      <c r="L117" s="439" t="s">
        <v>5605</v>
      </c>
      <c r="M117" s="440">
        <v>32</v>
      </c>
      <c r="N117" s="265">
        <v>49</v>
      </c>
      <c r="O117" s="468" t="s">
        <v>4848</v>
      </c>
      <c r="P117" s="469">
        <v>51</v>
      </c>
      <c r="Q117" s="306">
        <v>59</v>
      </c>
      <c r="R117" s="439" t="s">
        <v>4111</v>
      </c>
      <c r="S117" s="440">
        <v>66</v>
      </c>
      <c r="T117" s="264">
        <v>44</v>
      </c>
      <c r="U117" s="265" t="s">
        <v>3330</v>
      </c>
      <c r="V117" s="265">
        <v>60</v>
      </c>
      <c r="W117" s="141">
        <v>42</v>
      </c>
      <c r="X117" s="142" t="s">
        <v>2584</v>
      </c>
      <c r="Y117" s="143">
        <v>55</v>
      </c>
      <c r="Z117" s="131">
        <v>47</v>
      </c>
      <c r="AA117" s="278" t="s">
        <v>1840</v>
      </c>
      <c r="AB117" s="132">
        <v>104</v>
      </c>
      <c r="AC117" s="306">
        <v>46</v>
      </c>
      <c r="AD117" s="307" t="s">
        <v>1088</v>
      </c>
      <c r="AE117" s="308">
        <v>89</v>
      </c>
      <c r="AF117" s="264">
        <v>38</v>
      </c>
      <c r="AG117" s="265" t="s">
        <v>347</v>
      </c>
      <c r="AH117" s="265">
        <v>126</v>
      </c>
      <c r="AI117" s="80">
        <v>33</v>
      </c>
      <c r="AJ117" s="81">
        <v>196895</v>
      </c>
      <c r="AK117" s="82">
        <v>124</v>
      </c>
      <c r="AL117" s="62">
        <v>44</v>
      </c>
      <c r="AM117" s="14">
        <v>137521</v>
      </c>
      <c r="AN117" s="63">
        <v>123</v>
      </c>
      <c r="AO117" s="80">
        <v>28</v>
      </c>
      <c r="AP117" s="81">
        <v>147313</v>
      </c>
      <c r="AQ117" s="82">
        <v>223</v>
      </c>
      <c r="AR117" s="62">
        <v>27</v>
      </c>
      <c r="AS117" s="14">
        <v>156346</v>
      </c>
      <c r="AT117" s="63">
        <v>140</v>
      </c>
      <c r="AU117" s="80">
        <v>26</v>
      </c>
      <c r="AV117" s="81">
        <v>166912</v>
      </c>
      <c r="AW117" s="82">
        <v>97</v>
      </c>
      <c r="AX117" s="62">
        <v>21</v>
      </c>
      <c r="AY117" s="14">
        <v>166553</v>
      </c>
      <c r="AZ117" s="63">
        <v>125</v>
      </c>
      <c r="BA117" s="77">
        <v>32</v>
      </c>
      <c r="BB117" s="78">
        <v>212569</v>
      </c>
      <c r="BC117" s="79">
        <v>143</v>
      </c>
      <c r="BD117" s="62">
        <v>31</v>
      </c>
      <c r="BE117" s="14">
        <v>195365</v>
      </c>
      <c r="BF117" s="63">
        <v>107</v>
      </c>
      <c r="BG117" s="80">
        <v>38</v>
      </c>
      <c r="BH117" s="81">
        <v>216848</v>
      </c>
      <c r="BI117" s="82">
        <v>87</v>
      </c>
      <c r="BJ117" s="62">
        <v>47</v>
      </c>
      <c r="BK117" s="14">
        <v>229410</v>
      </c>
      <c r="BL117" s="63">
        <v>64</v>
      </c>
      <c r="BM117" s="77">
        <v>47</v>
      </c>
      <c r="BN117" s="78">
        <v>163768</v>
      </c>
      <c r="BO117" s="79">
        <v>99</v>
      </c>
      <c r="BP117" s="60">
        <v>32</v>
      </c>
      <c r="BQ117" s="13">
        <v>183092</v>
      </c>
      <c r="BR117" s="61">
        <v>82</v>
      </c>
      <c r="BS117" s="80">
        <v>32</v>
      </c>
      <c r="BT117" s="81">
        <v>176225</v>
      </c>
      <c r="BU117" s="82">
        <v>73</v>
      </c>
    </row>
    <row r="118" spans="1:73" x14ac:dyDescent="0.4">
      <c r="A118" s="20" t="s">
        <v>48</v>
      </c>
      <c r="B118" s="563">
        <v>66</v>
      </c>
      <c r="C118" s="586" t="s">
        <v>7705</v>
      </c>
      <c r="D118" s="564">
        <v>34</v>
      </c>
      <c r="E118" s="438">
        <v>66</v>
      </c>
      <c r="F118" s="439" t="s">
        <v>7030</v>
      </c>
      <c r="G118" s="440">
        <v>44</v>
      </c>
      <c r="H118" s="524">
        <v>58</v>
      </c>
      <c r="I118" s="525" t="s">
        <v>6338</v>
      </c>
      <c r="J118" s="526">
        <v>32</v>
      </c>
      <c r="K118" s="438">
        <v>63</v>
      </c>
      <c r="L118" s="439" t="s">
        <v>5606</v>
      </c>
      <c r="M118" s="440">
        <v>33</v>
      </c>
      <c r="N118" s="468">
        <v>70</v>
      </c>
      <c r="O118" s="468" t="s">
        <v>4849</v>
      </c>
      <c r="P118" s="469">
        <v>33</v>
      </c>
      <c r="Q118" s="438">
        <v>69</v>
      </c>
      <c r="R118" s="439" t="s">
        <v>4112</v>
      </c>
      <c r="S118" s="440">
        <v>49</v>
      </c>
      <c r="T118" s="264">
        <v>76</v>
      </c>
      <c r="U118" s="265" t="s">
        <v>3331</v>
      </c>
      <c r="V118" s="265">
        <v>42</v>
      </c>
      <c r="W118" s="141">
        <v>89</v>
      </c>
      <c r="X118" s="142" t="s">
        <v>2585</v>
      </c>
      <c r="Y118" s="143">
        <v>58</v>
      </c>
      <c r="Z118" s="131">
        <v>65</v>
      </c>
      <c r="AA118" s="278" t="s">
        <v>1841</v>
      </c>
      <c r="AB118" s="132">
        <v>80</v>
      </c>
      <c r="AC118" s="306">
        <v>62</v>
      </c>
      <c r="AD118" s="307" t="s">
        <v>1089</v>
      </c>
      <c r="AE118" s="308">
        <v>100</v>
      </c>
      <c r="AF118" s="264">
        <v>60</v>
      </c>
      <c r="AG118" s="265" t="s">
        <v>348</v>
      </c>
      <c r="AH118" s="265">
        <v>108</v>
      </c>
      <c r="AI118" s="80">
        <v>47</v>
      </c>
      <c r="AJ118" s="81">
        <v>159383</v>
      </c>
      <c r="AK118" s="82">
        <v>81</v>
      </c>
      <c r="AL118" s="62">
        <v>58</v>
      </c>
      <c r="AM118" s="14">
        <v>175143</v>
      </c>
      <c r="AN118" s="63">
        <v>132</v>
      </c>
      <c r="AO118" s="80">
        <v>44</v>
      </c>
      <c r="AP118" s="81">
        <v>170924</v>
      </c>
      <c r="AQ118" s="82">
        <v>140</v>
      </c>
      <c r="AR118" s="62">
        <v>45</v>
      </c>
      <c r="AS118" s="14">
        <v>155060</v>
      </c>
      <c r="AT118" s="63">
        <v>128</v>
      </c>
      <c r="AU118" s="80">
        <v>55</v>
      </c>
      <c r="AV118" s="81">
        <v>159600</v>
      </c>
      <c r="AW118" s="82">
        <v>117</v>
      </c>
      <c r="AX118" s="62">
        <v>39</v>
      </c>
      <c r="AY118" s="14">
        <v>200070</v>
      </c>
      <c r="AZ118" s="63">
        <v>112</v>
      </c>
      <c r="BA118" s="77">
        <v>46</v>
      </c>
      <c r="BB118" s="78">
        <v>220772</v>
      </c>
      <c r="BC118" s="79">
        <v>112</v>
      </c>
      <c r="BD118" s="62">
        <v>66</v>
      </c>
      <c r="BE118" s="14">
        <v>212936</v>
      </c>
      <c r="BF118" s="63">
        <v>91</v>
      </c>
      <c r="BG118" s="80">
        <v>65</v>
      </c>
      <c r="BH118" s="81">
        <v>203880</v>
      </c>
      <c r="BI118" s="82">
        <v>81</v>
      </c>
      <c r="BJ118" s="62">
        <v>58</v>
      </c>
      <c r="BK118" s="14">
        <v>208386</v>
      </c>
      <c r="BL118" s="63">
        <v>63</v>
      </c>
      <c r="BM118" s="77">
        <v>44</v>
      </c>
      <c r="BN118" s="78">
        <v>188378</v>
      </c>
      <c r="BO118" s="79">
        <v>74</v>
      </c>
      <c r="BP118" s="60">
        <v>67</v>
      </c>
      <c r="BQ118" s="13">
        <v>176305</v>
      </c>
      <c r="BR118" s="61">
        <v>73</v>
      </c>
      <c r="BS118" s="80">
        <v>61</v>
      </c>
      <c r="BT118" s="81">
        <v>171006</v>
      </c>
      <c r="BU118" s="82">
        <v>57</v>
      </c>
    </row>
    <row r="119" spans="1:73" x14ac:dyDescent="0.4">
      <c r="A119" s="20" t="s">
        <v>142</v>
      </c>
      <c r="B119" s="563">
        <v>6</v>
      </c>
      <c r="C119" s="586" t="s">
        <v>2496</v>
      </c>
      <c r="D119" s="564">
        <v>96</v>
      </c>
      <c r="E119" s="438">
        <v>6</v>
      </c>
      <c r="F119" s="439" t="s">
        <v>7031</v>
      </c>
      <c r="G119" s="440">
        <v>74</v>
      </c>
      <c r="H119" s="524">
        <v>4</v>
      </c>
      <c r="I119" s="525" t="s">
        <v>6339</v>
      </c>
      <c r="J119" s="526">
        <v>13</v>
      </c>
      <c r="K119" s="438">
        <v>10</v>
      </c>
      <c r="L119" s="439" t="s">
        <v>5607</v>
      </c>
      <c r="M119" s="440">
        <v>40</v>
      </c>
      <c r="N119" s="468">
        <v>9</v>
      </c>
      <c r="O119" s="468" t="s">
        <v>3652</v>
      </c>
      <c r="P119" s="469">
        <v>49</v>
      </c>
      <c r="Q119" s="438">
        <v>8</v>
      </c>
      <c r="R119" s="439" t="s">
        <v>4113</v>
      </c>
      <c r="S119" s="440">
        <v>70</v>
      </c>
      <c r="T119" s="264">
        <v>6</v>
      </c>
      <c r="U119" s="265" t="s">
        <v>3332</v>
      </c>
      <c r="V119" s="265">
        <v>73</v>
      </c>
      <c r="W119" s="141">
        <v>8</v>
      </c>
      <c r="X119" s="142" t="s">
        <v>2586</v>
      </c>
      <c r="Y119" s="143">
        <v>56</v>
      </c>
      <c r="Z119" s="131">
        <v>9</v>
      </c>
      <c r="AA119" s="278" t="s">
        <v>1842</v>
      </c>
      <c r="AB119" s="132">
        <v>74</v>
      </c>
      <c r="AC119" s="306">
        <v>7</v>
      </c>
      <c r="AD119" s="307" t="s">
        <v>1090</v>
      </c>
      <c r="AE119" s="308">
        <v>119</v>
      </c>
      <c r="AF119" s="264">
        <v>9</v>
      </c>
      <c r="AG119" s="265" t="s">
        <v>349</v>
      </c>
      <c r="AH119" s="265">
        <v>117</v>
      </c>
      <c r="AI119" s="80">
        <v>6</v>
      </c>
      <c r="AJ119" s="81">
        <v>183950</v>
      </c>
      <c r="AK119" s="82">
        <v>273</v>
      </c>
      <c r="AL119" s="62">
        <v>5</v>
      </c>
      <c r="AM119" s="14">
        <v>141980</v>
      </c>
      <c r="AN119" s="63">
        <v>103</v>
      </c>
      <c r="AO119" s="80">
        <v>2</v>
      </c>
      <c r="AP119" s="81">
        <v>137500</v>
      </c>
      <c r="AQ119" s="82">
        <v>241</v>
      </c>
      <c r="AR119" s="62">
        <v>3</v>
      </c>
      <c r="AS119" s="14">
        <v>208333</v>
      </c>
      <c r="AT119" s="63">
        <v>85</v>
      </c>
      <c r="AU119" s="80">
        <v>2</v>
      </c>
      <c r="AV119" s="81">
        <v>267750</v>
      </c>
      <c r="AW119" s="82">
        <v>258</v>
      </c>
      <c r="AX119" s="62">
        <v>3</v>
      </c>
      <c r="AY119" s="14">
        <v>116333</v>
      </c>
      <c r="AZ119" s="63">
        <v>58</v>
      </c>
      <c r="BA119" s="77">
        <v>3</v>
      </c>
      <c r="BB119" s="78">
        <v>211667</v>
      </c>
      <c r="BC119" s="79">
        <v>147</v>
      </c>
      <c r="BD119" s="62">
        <v>4</v>
      </c>
      <c r="BE119" s="14">
        <v>345475</v>
      </c>
      <c r="BF119" s="63">
        <v>147</v>
      </c>
      <c r="BG119" s="80">
        <v>8</v>
      </c>
      <c r="BH119" s="81">
        <v>211188</v>
      </c>
      <c r="BI119" s="82">
        <v>52</v>
      </c>
      <c r="BJ119" s="62">
        <v>5</v>
      </c>
      <c r="BK119" s="14">
        <v>244980</v>
      </c>
      <c r="BL119" s="63">
        <v>89</v>
      </c>
      <c r="BM119" s="77">
        <v>7</v>
      </c>
      <c r="BN119" s="78">
        <v>244907</v>
      </c>
      <c r="BO119" s="79">
        <v>112</v>
      </c>
      <c r="BP119" s="60">
        <v>5</v>
      </c>
      <c r="BQ119" s="13">
        <v>169460</v>
      </c>
      <c r="BR119" s="61">
        <v>89</v>
      </c>
      <c r="BS119" s="80"/>
      <c r="BT119" s="81"/>
      <c r="BU119" s="82"/>
    </row>
    <row r="120" spans="1:73" x14ac:dyDescent="0.4">
      <c r="A120" s="20" t="s">
        <v>143</v>
      </c>
      <c r="B120" s="563">
        <v>1</v>
      </c>
      <c r="C120" s="586" t="s">
        <v>7706</v>
      </c>
      <c r="D120" s="564">
        <v>13</v>
      </c>
      <c r="E120" s="438">
        <v>1</v>
      </c>
      <c r="F120" s="439" t="s">
        <v>7032</v>
      </c>
      <c r="G120" s="440">
        <v>4</v>
      </c>
      <c r="H120" s="524">
        <v>4</v>
      </c>
      <c r="I120" s="525" t="s">
        <v>6340</v>
      </c>
      <c r="J120" s="526">
        <v>24</v>
      </c>
      <c r="K120" s="438">
        <v>0</v>
      </c>
      <c r="L120" s="439" t="s">
        <v>270</v>
      </c>
      <c r="M120" s="440">
        <v>0</v>
      </c>
      <c r="N120" s="468">
        <v>3</v>
      </c>
      <c r="O120" s="468" t="s">
        <v>4850</v>
      </c>
      <c r="P120" s="469">
        <v>49</v>
      </c>
      <c r="Q120" s="438">
        <v>1</v>
      </c>
      <c r="R120" s="439" t="s">
        <v>3582</v>
      </c>
      <c r="S120" s="440">
        <v>2</v>
      </c>
      <c r="T120" s="264">
        <v>1</v>
      </c>
      <c r="U120" s="265" t="s">
        <v>3111</v>
      </c>
      <c r="V120" s="265">
        <v>73</v>
      </c>
      <c r="W120" s="141">
        <v>1</v>
      </c>
      <c r="X120" s="142" t="s">
        <v>2587</v>
      </c>
      <c r="Y120" s="143">
        <v>4</v>
      </c>
      <c r="Z120" s="131">
        <v>3</v>
      </c>
      <c r="AA120" s="278" t="s">
        <v>1843</v>
      </c>
      <c r="AB120" s="132">
        <v>416</v>
      </c>
      <c r="AC120" s="306">
        <v>3</v>
      </c>
      <c r="AD120" s="307" t="s">
        <v>1091</v>
      </c>
      <c r="AE120" s="308">
        <v>96</v>
      </c>
      <c r="AF120" s="264">
        <v>0</v>
      </c>
      <c r="AG120" s="265" t="s">
        <v>270</v>
      </c>
      <c r="AH120" s="265">
        <v>0</v>
      </c>
      <c r="AI120" s="80">
        <v>1</v>
      </c>
      <c r="AJ120" s="81">
        <v>145000</v>
      </c>
      <c r="AK120" s="82">
        <v>37</v>
      </c>
      <c r="AL120" s="62">
        <v>1</v>
      </c>
      <c r="AM120" s="14">
        <v>178500</v>
      </c>
      <c r="AN120" s="63">
        <v>76</v>
      </c>
      <c r="AO120" s="80">
        <v>0</v>
      </c>
      <c r="AP120" s="81"/>
      <c r="AQ120" s="82"/>
      <c r="AR120" s="62">
        <v>1</v>
      </c>
      <c r="AS120" s="14">
        <v>190000</v>
      </c>
      <c r="AT120" s="63">
        <v>375</v>
      </c>
      <c r="AU120" s="80">
        <v>2</v>
      </c>
      <c r="AV120" s="81">
        <v>170000</v>
      </c>
      <c r="AW120" s="82">
        <v>122</v>
      </c>
      <c r="AX120" s="62">
        <v>0</v>
      </c>
      <c r="AY120" s="14"/>
      <c r="AZ120" s="63"/>
      <c r="BA120" s="80">
        <v>0</v>
      </c>
      <c r="BB120" s="81"/>
      <c r="BC120" s="82"/>
      <c r="BD120" s="62">
        <v>0</v>
      </c>
      <c r="BF120" s="63"/>
      <c r="BG120" s="80">
        <v>0</v>
      </c>
      <c r="BH120" s="81"/>
      <c r="BI120" s="82"/>
      <c r="BJ120" s="62">
        <v>0</v>
      </c>
      <c r="BL120" s="63"/>
      <c r="BM120" s="77">
        <v>1</v>
      </c>
      <c r="BN120" s="78">
        <v>160000</v>
      </c>
      <c r="BO120" s="79">
        <v>3</v>
      </c>
      <c r="BP120" s="60">
        <v>0</v>
      </c>
      <c r="BQ120" s="13"/>
      <c r="BR120" s="61"/>
      <c r="BS120" s="80"/>
      <c r="BT120" s="81"/>
      <c r="BU120" s="82"/>
    </row>
    <row r="121" spans="1:73" x14ac:dyDescent="0.4">
      <c r="A121" s="20" t="s">
        <v>49</v>
      </c>
      <c r="B121" s="563">
        <v>67</v>
      </c>
      <c r="C121" s="586" t="s">
        <v>7707</v>
      </c>
      <c r="D121" s="564">
        <v>26</v>
      </c>
      <c r="E121" s="438">
        <v>75</v>
      </c>
      <c r="F121" s="439" t="s">
        <v>7033</v>
      </c>
      <c r="G121" s="440">
        <v>35</v>
      </c>
      <c r="H121" s="524">
        <v>73</v>
      </c>
      <c r="I121" s="525" t="s">
        <v>6341</v>
      </c>
      <c r="J121" s="526">
        <v>31</v>
      </c>
      <c r="K121" s="438">
        <v>103</v>
      </c>
      <c r="L121" s="439" t="s">
        <v>5608</v>
      </c>
      <c r="M121" s="440">
        <v>77</v>
      </c>
      <c r="N121" s="468">
        <v>108</v>
      </c>
      <c r="O121" s="468" t="s">
        <v>4851</v>
      </c>
      <c r="P121" s="469">
        <v>36</v>
      </c>
      <c r="Q121" s="438">
        <v>79</v>
      </c>
      <c r="R121" s="439" t="s">
        <v>4114</v>
      </c>
      <c r="S121" s="440">
        <v>58</v>
      </c>
      <c r="T121" s="264">
        <v>89</v>
      </c>
      <c r="U121" s="265" t="s">
        <v>3333</v>
      </c>
      <c r="V121" s="265">
        <v>50</v>
      </c>
      <c r="W121" s="141">
        <v>85</v>
      </c>
      <c r="X121" s="142" t="s">
        <v>2588</v>
      </c>
      <c r="Y121" s="143">
        <v>51</v>
      </c>
      <c r="Z121" s="131">
        <v>97</v>
      </c>
      <c r="AA121" s="278" t="s">
        <v>1844</v>
      </c>
      <c r="AB121" s="132">
        <v>83</v>
      </c>
      <c r="AC121" s="306">
        <v>80</v>
      </c>
      <c r="AD121" s="307" t="s">
        <v>1092</v>
      </c>
      <c r="AE121" s="308">
        <v>88</v>
      </c>
      <c r="AF121" s="264">
        <v>67</v>
      </c>
      <c r="AG121" s="265" t="s">
        <v>350</v>
      </c>
      <c r="AH121" s="265">
        <v>120</v>
      </c>
      <c r="AI121" s="80">
        <v>58</v>
      </c>
      <c r="AJ121" s="81">
        <v>149655</v>
      </c>
      <c r="AK121" s="82">
        <v>97</v>
      </c>
      <c r="AL121" s="62">
        <v>76</v>
      </c>
      <c r="AM121" s="14">
        <v>146191</v>
      </c>
      <c r="AN121" s="63">
        <v>104</v>
      </c>
      <c r="AO121" s="80">
        <v>50</v>
      </c>
      <c r="AP121" s="81">
        <v>125262</v>
      </c>
      <c r="AQ121" s="82">
        <v>109</v>
      </c>
      <c r="AR121" s="62">
        <v>42</v>
      </c>
      <c r="AS121" s="14">
        <v>172945</v>
      </c>
      <c r="AT121" s="63">
        <v>145</v>
      </c>
      <c r="AU121" s="80">
        <v>56</v>
      </c>
      <c r="AV121" s="81">
        <v>159685</v>
      </c>
      <c r="AW121" s="82">
        <v>134</v>
      </c>
      <c r="AX121" s="62">
        <v>35</v>
      </c>
      <c r="AY121" s="14">
        <v>184956</v>
      </c>
      <c r="AZ121" s="63">
        <v>153</v>
      </c>
      <c r="BA121" s="77">
        <v>62</v>
      </c>
      <c r="BB121" s="78">
        <v>190119</v>
      </c>
      <c r="BC121" s="79">
        <v>115</v>
      </c>
      <c r="BD121" s="62">
        <v>74</v>
      </c>
      <c r="BE121" s="14">
        <v>186783</v>
      </c>
      <c r="BF121" s="63">
        <v>98</v>
      </c>
      <c r="BG121" s="80">
        <v>65</v>
      </c>
      <c r="BH121" s="81">
        <v>186360</v>
      </c>
      <c r="BI121" s="82">
        <v>90</v>
      </c>
      <c r="BJ121" s="62">
        <v>71</v>
      </c>
      <c r="BK121" s="14">
        <v>179922</v>
      </c>
      <c r="BL121" s="63">
        <v>67</v>
      </c>
      <c r="BM121" s="77">
        <v>81</v>
      </c>
      <c r="BN121" s="78">
        <v>169576</v>
      </c>
      <c r="BO121" s="79">
        <v>62</v>
      </c>
      <c r="BP121" s="60">
        <v>49</v>
      </c>
      <c r="BQ121" s="13">
        <v>190821</v>
      </c>
      <c r="BR121" s="61">
        <v>46</v>
      </c>
      <c r="BS121" s="80">
        <v>70</v>
      </c>
      <c r="BT121" s="81">
        <v>154792</v>
      </c>
      <c r="BU121" s="82">
        <v>78</v>
      </c>
    </row>
    <row r="122" spans="1:73" x14ac:dyDescent="0.4">
      <c r="A122" s="20" t="s">
        <v>144</v>
      </c>
      <c r="B122" s="563">
        <v>1</v>
      </c>
      <c r="C122" s="586" t="s">
        <v>4135</v>
      </c>
      <c r="D122" s="564">
        <v>50</v>
      </c>
      <c r="E122" s="438">
        <v>1</v>
      </c>
      <c r="F122" s="439" t="s">
        <v>6983</v>
      </c>
      <c r="G122" s="440">
        <v>157</v>
      </c>
      <c r="H122" s="524">
        <v>0</v>
      </c>
      <c r="I122" s="525" t="s">
        <v>270</v>
      </c>
      <c r="J122" s="526">
        <v>0</v>
      </c>
      <c r="K122" s="438">
        <v>0</v>
      </c>
      <c r="L122" s="439" t="s">
        <v>270</v>
      </c>
      <c r="M122" s="440">
        <v>0</v>
      </c>
      <c r="N122" s="468">
        <v>1</v>
      </c>
      <c r="O122" s="468" t="s">
        <v>4852</v>
      </c>
      <c r="P122" s="469">
        <v>1</v>
      </c>
      <c r="Q122" s="438">
        <v>0</v>
      </c>
      <c r="R122" s="439" t="s">
        <v>270</v>
      </c>
      <c r="S122" s="440">
        <v>0</v>
      </c>
      <c r="T122" s="264">
        <v>0</v>
      </c>
      <c r="U122" s="265" t="s">
        <v>270</v>
      </c>
      <c r="V122" s="265">
        <v>0</v>
      </c>
      <c r="W122" s="141">
        <v>1</v>
      </c>
      <c r="X122" s="142" t="s">
        <v>2589</v>
      </c>
      <c r="Y122" s="143">
        <v>20</v>
      </c>
      <c r="Z122" s="131">
        <v>0</v>
      </c>
      <c r="AA122" s="278" t="s">
        <v>270</v>
      </c>
      <c r="AB122" s="132">
        <v>0</v>
      </c>
      <c r="AC122" s="306">
        <v>0</v>
      </c>
      <c r="AD122" s="307" t="s">
        <v>270</v>
      </c>
      <c r="AE122" s="308">
        <v>0</v>
      </c>
      <c r="AF122" s="264">
        <v>4</v>
      </c>
      <c r="AG122" s="265" t="s">
        <v>351</v>
      </c>
      <c r="AH122" s="265">
        <v>328</v>
      </c>
      <c r="AI122" s="80">
        <v>1</v>
      </c>
      <c r="AJ122" s="81">
        <v>229900</v>
      </c>
      <c r="AK122" s="82">
        <v>6</v>
      </c>
      <c r="AL122" s="62">
        <v>0</v>
      </c>
      <c r="AM122" s="14">
        <v>0</v>
      </c>
      <c r="AN122" s="63">
        <v>0</v>
      </c>
      <c r="AO122" s="80">
        <v>0</v>
      </c>
      <c r="AP122" s="81"/>
      <c r="AQ122" s="82"/>
      <c r="AR122" s="62">
        <v>0</v>
      </c>
      <c r="AT122" s="63"/>
      <c r="AU122" s="80">
        <v>2</v>
      </c>
      <c r="AV122" s="81">
        <v>249005</v>
      </c>
      <c r="AW122" s="82">
        <v>21</v>
      </c>
      <c r="AX122" s="62">
        <v>0</v>
      </c>
      <c r="AY122" s="14"/>
      <c r="AZ122" s="63"/>
      <c r="BA122" s="77">
        <v>1</v>
      </c>
      <c r="BB122" s="78">
        <v>285000</v>
      </c>
      <c r="BC122" s="79">
        <v>196</v>
      </c>
      <c r="BD122" s="62">
        <v>0</v>
      </c>
      <c r="BF122" s="63"/>
      <c r="BG122" s="80">
        <v>0</v>
      </c>
      <c r="BH122" s="81"/>
      <c r="BI122" s="82"/>
      <c r="BJ122" s="62">
        <v>1</v>
      </c>
      <c r="BK122" s="14">
        <v>385000</v>
      </c>
      <c r="BL122" s="63">
        <v>85</v>
      </c>
      <c r="BM122" s="77">
        <v>1</v>
      </c>
      <c r="BN122" s="78">
        <v>355000</v>
      </c>
      <c r="BO122" s="79">
        <v>76</v>
      </c>
      <c r="BP122" s="60">
        <v>1</v>
      </c>
      <c r="BQ122" s="13">
        <v>210000</v>
      </c>
      <c r="BR122" s="61">
        <v>8</v>
      </c>
      <c r="BS122" s="80"/>
      <c r="BT122" s="81"/>
      <c r="BU122" s="82"/>
    </row>
    <row r="123" spans="1:73" x14ac:dyDescent="0.4">
      <c r="A123" s="20" t="s">
        <v>50</v>
      </c>
      <c r="B123" s="563">
        <v>11</v>
      </c>
      <c r="C123" s="586" t="s">
        <v>7708</v>
      </c>
      <c r="D123" s="564">
        <v>22</v>
      </c>
      <c r="E123" s="438">
        <v>10</v>
      </c>
      <c r="F123" s="439" t="s">
        <v>7034</v>
      </c>
      <c r="G123" s="440">
        <v>40</v>
      </c>
      <c r="H123" s="524">
        <v>14</v>
      </c>
      <c r="I123" s="525" t="s">
        <v>6342</v>
      </c>
      <c r="J123" s="526">
        <v>22</v>
      </c>
      <c r="K123" s="438">
        <v>15</v>
      </c>
      <c r="L123" s="439" t="s">
        <v>5609</v>
      </c>
      <c r="M123" s="440">
        <v>24</v>
      </c>
      <c r="N123" s="468">
        <v>10</v>
      </c>
      <c r="O123" s="468" t="s">
        <v>4853</v>
      </c>
      <c r="P123" s="469">
        <v>55</v>
      </c>
      <c r="Q123" s="438">
        <v>15</v>
      </c>
      <c r="R123" s="439" t="s">
        <v>4115</v>
      </c>
      <c r="S123" s="440">
        <v>46</v>
      </c>
      <c r="T123" s="264">
        <v>9</v>
      </c>
      <c r="U123" s="265" t="s">
        <v>3334</v>
      </c>
      <c r="V123" s="265">
        <v>87</v>
      </c>
      <c r="W123" s="141">
        <v>11</v>
      </c>
      <c r="X123" s="142" t="s">
        <v>2590</v>
      </c>
      <c r="Y123" s="143">
        <v>139</v>
      </c>
      <c r="Z123" s="131">
        <v>10</v>
      </c>
      <c r="AA123" s="278" t="s">
        <v>1845</v>
      </c>
      <c r="AB123" s="132">
        <v>52</v>
      </c>
      <c r="AC123" s="306">
        <v>13</v>
      </c>
      <c r="AD123" s="307" t="s">
        <v>1093</v>
      </c>
      <c r="AE123" s="308">
        <v>67</v>
      </c>
      <c r="AF123" s="264">
        <v>11</v>
      </c>
      <c r="AG123" s="265" t="s">
        <v>352</v>
      </c>
      <c r="AH123" s="265">
        <v>74</v>
      </c>
      <c r="AI123" s="80">
        <v>11</v>
      </c>
      <c r="AJ123" s="81">
        <v>200500</v>
      </c>
      <c r="AK123" s="82">
        <v>110</v>
      </c>
      <c r="AL123" s="62">
        <v>12</v>
      </c>
      <c r="AM123" s="14">
        <v>183662</v>
      </c>
      <c r="AN123" s="63">
        <v>94</v>
      </c>
      <c r="AO123" s="80">
        <v>12</v>
      </c>
      <c r="AP123" s="81">
        <v>230805</v>
      </c>
      <c r="AQ123" s="82">
        <v>75</v>
      </c>
      <c r="AR123" s="62">
        <v>6</v>
      </c>
      <c r="AS123" s="14">
        <v>260583</v>
      </c>
      <c r="AT123" s="63">
        <v>172</v>
      </c>
      <c r="AU123" s="80">
        <v>9</v>
      </c>
      <c r="AV123" s="81">
        <v>190117</v>
      </c>
      <c r="AW123" s="82">
        <v>93</v>
      </c>
      <c r="AX123" s="62">
        <v>9</v>
      </c>
      <c r="AY123" s="14">
        <v>204444</v>
      </c>
      <c r="AZ123" s="63">
        <v>113</v>
      </c>
      <c r="BA123" s="77">
        <v>7</v>
      </c>
      <c r="BB123" s="78">
        <v>239643</v>
      </c>
      <c r="BC123" s="79">
        <v>90</v>
      </c>
      <c r="BD123" s="62">
        <v>12</v>
      </c>
      <c r="BE123" s="14">
        <v>283140</v>
      </c>
      <c r="BF123" s="63">
        <v>67</v>
      </c>
      <c r="BG123" s="80">
        <v>12</v>
      </c>
      <c r="BH123" s="81">
        <v>286867</v>
      </c>
      <c r="BI123" s="82">
        <v>107</v>
      </c>
      <c r="BJ123" s="62">
        <v>13</v>
      </c>
      <c r="BK123" s="14">
        <v>280188</v>
      </c>
      <c r="BL123" s="63">
        <v>87</v>
      </c>
      <c r="BM123" s="77">
        <v>18</v>
      </c>
      <c r="BN123" s="78">
        <v>246611</v>
      </c>
      <c r="BO123" s="79">
        <v>81</v>
      </c>
      <c r="BP123" s="60">
        <v>17</v>
      </c>
      <c r="BQ123" s="13">
        <v>191094</v>
      </c>
      <c r="BR123" s="61">
        <v>113</v>
      </c>
      <c r="BS123" s="80">
        <v>16</v>
      </c>
      <c r="BT123" s="81">
        <v>183493</v>
      </c>
      <c r="BU123" s="82">
        <v>80</v>
      </c>
    </row>
    <row r="124" spans="1:73" x14ac:dyDescent="0.4">
      <c r="A124" s="20" t="s">
        <v>12</v>
      </c>
      <c r="B124" s="563">
        <v>158</v>
      </c>
      <c r="C124" s="586" t="s">
        <v>7709</v>
      </c>
      <c r="D124" s="564">
        <v>37</v>
      </c>
      <c r="E124" s="438">
        <v>183</v>
      </c>
      <c r="F124" s="439" t="s">
        <v>7035</v>
      </c>
      <c r="G124" s="440">
        <v>31</v>
      </c>
      <c r="H124" s="524">
        <v>204</v>
      </c>
      <c r="I124" s="525" t="s">
        <v>6343</v>
      </c>
      <c r="J124" s="526">
        <v>33</v>
      </c>
      <c r="K124" s="438">
        <v>287</v>
      </c>
      <c r="L124" s="439" t="s">
        <v>5610</v>
      </c>
      <c r="M124" s="440">
        <v>39</v>
      </c>
      <c r="N124" s="468">
        <v>267</v>
      </c>
      <c r="O124" s="468" t="s">
        <v>4854</v>
      </c>
      <c r="P124" s="469">
        <v>41</v>
      </c>
      <c r="Q124" s="438">
        <v>194</v>
      </c>
      <c r="R124" s="439" t="s">
        <v>4116</v>
      </c>
      <c r="S124" s="440">
        <v>53</v>
      </c>
      <c r="T124" s="264">
        <v>194</v>
      </c>
      <c r="U124" s="265" t="s">
        <v>3335</v>
      </c>
      <c r="V124" s="265">
        <v>48</v>
      </c>
      <c r="W124" s="141">
        <v>207</v>
      </c>
      <c r="X124" s="142" t="s">
        <v>2591</v>
      </c>
      <c r="Y124" s="143">
        <v>63</v>
      </c>
      <c r="Z124" s="131">
        <v>192</v>
      </c>
      <c r="AA124" s="278" t="s">
        <v>1846</v>
      </c>
      <c r="AB124" s="132">
        <v>79</v>
      </c>
      <c r="AC124" s="306">
        <v>194</v>
      </c>
      <c r="AD124" s="307" t="s">
        <v>1094</v>
      </c>
      <c r="AE124" s="308">
        <v>96</v>
      </c>
      <c r="AF124" s="264">
        <v>156</v>
      </c>
      <c r="AG124" s="265" t="s">
        <v>353</v>
      </c>
      <c r="AH124" s="265">
        <v>100</v>
      </c>
      <c r="AI124" s="80">
        <v>171</v>
      </c>
      <c r="AJ124" s="81">
        <v>73800</v>
      </c>
      <c r="AK124" s="82">
        <v>106</v>
      </c>
      <c r="AL124" s="62">
        <v>183</v>
      </c>
      <c r="AM124" s="14">
        <v>59694</v>
      </c>
      <c r="AN124" s="63">
        <v>115</v>
      </c>
      <c r="AO124" s="80">
        <v>188</v>
      </c>
      <c r="AP124" s="81">
        <v>51156</v>
      </c>
      <c r="AQ124" s="82">
        <v>107</v>
      </c>
      <c r="AR124" s="62">
        <v>145</v>
      </c>
      <c r="AS124" s="14">
        <v>62573</v>
      </c>
      <c r="AT124" s="63">
        <v>124</v>
      </c>
      <c r="AU124" s="80">
        <v>143</v>
      </c>
      <c r="AV124" s="81">
        <v>72017</v>
      </c>
      <c r="AW124" s="82">
        <v>96</v>
      </c>
      <c r="AX124" s="62">
        <v>124</v>
      </c>
      <c r="AY124" s="14">
        <v>93299</v>
      </c>
      <c r="AZ124" s="63">
        <v>113</v>
      </c>
      <c r="BA124" s="77">
        <v>155</v>
      </c>
      <c r="BB124" s="78">
        <v>107334</v>
      </c>
      <c r="BC124" s="79">
        <v>106</v>
      </c>
      <c r="BD124" s="62">
        <v>207</v>
      </c>
      <c r="BE124" s="14">
        <v>113069</v>
      </c>
      <c r="BF124" s="63">
        <v>84</v>
      </c>
      <c r="BG124" s="80">
        <v>244</v>
      </c>
      <c r="BH124" s="81">
        <v>122263</v>
      </c>
      <c r="BI124" s="82">
        <v>71</v>
      </c>
      <c r="BJ124" s="62">
        <v>238</v>
      </c>
      <c r="BK124" s="14">
        <v>128778</v>
      </c>
      <c r="BL124" s="63">
        <v>56</v>
      </c>
      <c r="BM124" s="77">
        <v>237</v>
      </c>
      <c r="BN124" s="78">
        <v>104463</v>
      </c>
      <c r="BO124" s="79">
        <v>57</v>
      </c>
      <c r="BP124" s="60">
        <v>215</v>
      </c>
      <c r="BQ124" s="13">
        <v>102731</v>
      </c>
      <c r="BR124" s="61">
        <v>60</v>
      </c>
      <c r="BS124" s="80">
        <v>256</v>
      </c>
      <c r="BT124" s="81">
        <v>95754</v>
      </c>
      <c r="BU124" s="82">
        <v>71</v>
      </c>
    </row>
    <row r="125" spans="1:73" x14ac:dyDescent="0.4">
      <c r="A125" s="20" t="s">
        <v>145</v>
      </c>
      <c r="B125" s="563">
        <v>4</v>
      </c>
      <c r="C125" s="586" t="s">
        <v>1550</v>
      </c>
      <c r="D125" s="564">
        <v>73</v>
      </c>
      <c r="E125" s="438">
        <v>7</v>
      </c>
      <c r="F125" s="439" t="s">
        <v>7036</v>
      </c>
      <c r="G125" s="440">
        <v>63</v>
      </c>
      <c r="H125" s="524">
        <v>4</v>
      </c>
      <c r="I125" s="525" t="s">
        <v>6344</v>
      </c>
      <c r="J125" s="526">
        <v>67</v>
      </c>
      <c r="K125" s="438">
        <v>7</v>
      </c>
      <c r="L125" s="439" t="s">
        <v>5611</v>
      </c>
      <c r="M125" s="440">
        <v>25</v>
      </c>
      <c r="N125" s="468">
        <v>6</v>
      </c>
      <c r="O125" s="468" t="s">
        <v>4855</v>
      </c>
      <c r="P125" s="469">
        <v>23</v>
      </c>
      <c r="Q125" s="438">
        <v>5</v>
      </c>
      <c r="R125" s="439" t="s">
        <v>4117</v>
      </c>
      <c r="S125" s="440">
        <v>82</v>
      </c>
      <c r="T125" s="264">
        <v>6</v>
      </c>
      <c r="U125" s="265" t="s">
        <v>3336</v>
      </c>
      <c r="V125" s="265">
        <v>37</v>
      </c>
      <c r="W125" s="141">
        <v>8</v>
      </c>
      <c r="X125" s="142" t="s">
        <v>2592</v>
      </c>
      <c r="Y125" s="143">
        <v>119</v>
      </c>
      <c r="Z125" s="131">
        <v>5</v>
      </c>
      <c r="AA125" s="278" t="s">
        <v>1847</v>
      </c>
      <c r="AB125" s="132">
        <v>105</v>
      </c>
      <c r="AC125" s="306">
        <v>1</v>
      </c>
      <c r="AD125" s="307" t="s">
        <v>490</v>
      </c>
      <c r="AE125" s="308">
        <v>74</v>
      </c>
      <c r="AF125" s="264">
        <v>10</v>
      </c>
      <c r="AG125" s="265" t="s">
        <v>354</v>
      </c>
      <c r="AH125" s="265">
        <v>153</v>
      </c>
      <c r="AI125" s="80">
        <v>3</v>
      </c>
      <c r="AJ125" s="81">
        <v>231633</v>
      </c>
      <c r="AK125" s="82">
        <v>30</v>
      </c>
      <c r="AL125" s="62">
        <v>2</v>
      </c>
      <c r="AM125" s="14">
        <v>75150</v>
      </c>
      <c r="AN125" s="63">
        <v>57</v>
      </c>
      <c r="AO125" s="80">
        <v>2</v>
      </c>
      <c r="AP125" s="81">
        <v>232450</v>
      </c>
      <c r="AQ125" s="82">
        <v>64</v>
      </c>
      <c r="AR125" s="62">
        <v>2</v>
      </c>
      <c r="AS125" s="14">
        <v>249402</v>
      </c>
      <c r="AT125" s="63">
        <v>147</v>
      </c>
      <c r="AU125" s="80">
        <v>5</v>
      </c>
      <c r="AV125" s="81">
        <v>315400</v>
      </c>
      <c r="AW125" s="82">
        <v>201</v>
      </c>
      <c r="AX125" s="62">
        <v>4</v>
      </c>
      <c r="AY125" s="14">
        <v>262250</v>
      </c>
      <c r="AZ125" s="63">
        <v>115</v>
      </c>
      <c r="BA125" s="80">
        <v>0</v>
      </c>
      <c r="BB125" s="81"/>
      <c r="BC125" s="82"/>
      <c r="BD125" s="62">
        <v>6</v>
      </c>
      <c r="BE125" s="14">
        <v>342142</v>
      </c>
      <c r="BF125" s="63">
        <v>34</v>
      </c>
      <c r="BG125" s="80">
        <v>3</v>
      </c>
      <c r="BH125" s="81">
        <v>302333</v>
      </c>
      <c r="BI125" s="82">
        <v>48</v>
      </c>
      <c r="BJ125" s="62">
        <v>2</v>
      </c>
      <c r="BK125" s="14">
        <v>339950</v>
      </c>
      <c r="BL125" s="63">
        <v>28</v>
      </c>
      <c r="BM125" s="77">
        <v>4</v>
      </c>
      <c r="BN125" s="78">
        <v>276500</v>
      </c>
      <c r="BO125" s="79">
        <v>89</v>
      </c>
      <c r="BP125" s="60">
        <v>3</v>
      </c>
      <c r="BQ125" s="13">
        <v>168633</v>
      </c>
      <c r="BR125" s="61">
        <v>47</v>
      </c>
      <c r="BS125" s="80"/>
      <c r="BT125" s="81"/>
      <c r="BU125" s="82"/>
    </row>
    <row r="126" spans="1:73" x14ac:dyDescent="0.4">
      <c r="A126" s="20" t="s">
        <v>146</v>
      </c>
      <c r="B126" s="563">
        <v>2</v>
      </c>
      <c r="C126" s="586" t="s">
        <v>7710</v>
      </c>
      <c r="D126" s="564">
        <v>10</v>
      </c>
      <c r="E126" s="438">
        <v>7</v>
      </c>
      <c r="F126" s="439" t="s">
        <v>7037</v>
      </c>
      <c r="G126" s="440">
        <v>75</v>
      </c>
      <c r="H126" s="524">
        <v>2</v>
      </c>
      <c r="I126" s="525" t="s">
        <v>6345</v>
      </c>
      <c r="J126" s="526">
        <v>44</v>
      </c>
      <c r="K126" s="438">
        <v>8</v>
      </c>
      <c r="L126" s="439" t="s">
        <v>5612</v>
      </c>
      <c r="M126" s="440">
        <v>53</v>
      </c>
      <c r="N126" s="468">
        <v>5</v>
      </c>
      <c r="O126" s="468" t="s">
        <v>4856</v>
      </c>
      <c r="P126" s="469">
        <v>21</v>
      </c>
      <c r="Q126" s="438">
        <v>11</v>
      </c>
      <c r="R126" s="439" t="s">
        <v>4118</v>
      </c>
      <c r="S126" s="440">
        <v>87</v>
      </c>
      <c r="T126" s="264">
        <v>9</v>
      </c>
      <c r="U126" s="265" t="s">
        <v>3337</v>
      </c>
      <c r="V126" s="265">
        <v>128</v>
      </c>
      <c r="W126" s="141">
        <v>10</v>
      </c>
      <c r="X126" s="142" t="s">
        <v>2593</v>
      </c>
      <c r="Y126" s="143">
        <v>60</v>
      </c>
      <c r="Z126" s="131">
        <v>7</v>
      </c>
      <c r="AA126" s="278" t="s">
        <v>1848</v>
      </c>
      <c r="AB126" s="132">
        <v>108</v>
      </c>
      <c r="AC126" s="306">
        <v>9</v>
      </c>
      <c r="AD126" s="307" t="s">
        <v>1095</v>
      </c>
      <c r="AE126" s="308">
        <v>116</v>
      </c>
      <c r="AF126" s="264">
        <v>5</v>
      </c>
      <c r="AG126" s="265" t="s">
        <v>355</v>
      </c>
      <c r="AH126" s="265">
        <v>152</v>
      </c>
      <c r="AI126" s="80">
        <v>9</v>
      </c>
      <c r="AJ126" s="81">
        <v>209822</v>
      </c>
      <c r="AK126" s="82">
        <v>74</v>
      </c>
      <c r="AL126" s="62">
        <v>8</v>
      </c>
      <c r="AM126" s="14">
        <v>200225</v>
      </c>
      <c r="AN126" s="63">
        <v>108</v>
      </c>
      <c r="AO126" s="80">
        <v>4</v>
      </c>
      <c r="AP126" s="81">
        <v>202225</v>
      </c>
      <c r="AQ126" s="82">
        <v>196</v>
      </c>
      <c r="AR126" s="62">
        <v>3</v>
      </c>
      <c r="AS126" s="14">
        <v>308000</v>
      </c>
      <c r="AT126" s="63">
        <v>104</v>
      </c>
      <c r="AU126" s="80">
        <v>2</v>
      </c>
      <c r="AV126" s="81">
        <v>252500</v>
      </c>
      <c r="AW126" s="82">
        <v>126</v>
      </c>
      <c r="AX126" s="62">
        <v>3</v>
      </c>
      <c r="AY126" s="14">
        <v>256633</v>
      </c>
      <c r="AZ126" s="63">
        <v>34</v>
      </c>
      <c r="BA126" s="77">
        <v>8</v>
      </c>
      <c r="BB126" s="78">
        <v>291862</v>
      </c>
      <c r="BC126" s="79">
        <v>134</v>
      </c>
      <c r="BD126" s="62">
        <v>6</v>
      </c>
      <c r="BE126" s="14">
        <v>222150</v>
      </c>
      <c r="BF126" s="63">
        <v>104</v>
      </c>
      <c r="BG126" s="80">
        <v>7</v>
      </c>
      <c r="BH126" s="81">
        <v>333071</v>
      </c>
      <c r="BI126" s="82">
        <v>200</v>
      </c>
      <c r="BJ126" s="62">
        <v>6</v>
      </c>
      <c r="BK126" s="14">
        <v>242183</v>
      </c>
      <c r="BL126" s="63">
        <v>75</v>
      </c>
      <c r="BM126" s="77">
        <v>3</v>
      </c>
      <c r="BN126" s="78">
        <v>258800</v>
      </c>
      <c r="BO126" s="79">
        <v>35</v>
      </c>
      <c r="BP126" s="60">
        <v>4</v>
      </c>
      <c r="BQ126" s="13">
        <v>252450</v>
      </c>
      <c r="BR126" s="61">
        <v>169</v>
      </c>
      <c r="BS126" s="80"/>
      <c r="BT126" s="81"/>
      <c r="BU126" s="82"/>
    </row>
    <row r="127" spans="1:73" x14ac:dyDescent="0.4">
      <c r="A127" s="20" t="s">
        <v>246</v>
      </c>
      <c r="B127" s="563">
        <v>13</v>
      </c>
      <c r="C127" s="586" t="s">
        <v>7711</v>
      </c>
      <c r="D127" s="564">
        <v>33</v>
      </c>
      <c r="E127" s="438">
        <v>13</v>
      </c>
      <c r="F127" s="439" t="s">
        <v>7038</v>
      </c>
      <c r="G127" s="440">
        <v>11</v>
      </c>
      <c r="H127" s="524">
        <v>11</v>
      </c>
      <c r="I127" s="525" t="s">
        <v>6346</v>
      </c>
      <c r="J127" s="526">
        <v>30</v>
      </c>
      <c r="K127" s="438">
        <v>21</v>
      </c>
      <c r="L127" s="439" t="s">
        <v>5613</v>
      </c>
      <c r="M127" s="440">
        <v>30</v>
      </c>
      <c r="N127" s="468">
        <v>18</v>
      </c>
      <c r="O127" s="468" t="s">
        <v>4857</v>
      </c>
      <c r="P127" s="469">
        <v>24</v>
      </c>
      <c r="Q127" s="438">
        <v>17</v>
      </c>
      <c r="R127" s="439" t="s">
        <v>4119</v>
      </c>
      <c r="S127" s="440">
        <v>82</v>
      </c>
      <c r="T127" s="264">
        <v>16</v>
      </c>
      <c r="U127" s="265" t="s">
        <v>3338</v>
      </c>
      <c r="V127" s="265">
        <v>67</v>
      </c>
      <c r="W127" s="141">
        <v>21</v>
      </c>
      <c r="X127" s="142" t="s">
        <v>2594</v>
      </c>
      <c r="Y127" s="143">
        <v>43</v>
      </c>
      <c r="Z127" s="131">
        <v>20</v>
      </c>
      <c r="AA127" s="278" t="s">
        <v>1849</v>
      </c>
      <c r="AB127" s="132">
        <v>66</v>
      </c>
      <c r="AC127" s="306">
        <v>14</v>
      </c>
      <c r="AD127" s="307" t="s">
        <v>1096</v>
      </c>
      <c r="AE127" s="308">
        <v>121</v>
      </c>
      <c r="AF127" s="264">
        <v>13</v>
      </c>
      <c r="AG127" s="265" t="s">
        <v>356</v>
      </c>
      <c r="AH127" s="265">
        <v>105</v>
      </c>
      <c r="AI127" s="80">
        <v>16</v>
      </c>
      <c r="AJ127" s="81">
        <v>119962</v>
      </c>
      <c r="AK127" s="82">
        <v>65</v>
      </c>
      <c r="AL127" s="62">
        <v>20</v>
      </c>
      <c r="AM127" s="14">
        <v>112620</v>
      </c>
      <c r="AN127" s="63">
        <v>139</v>
      </c>
      <c r="AO127" s="80">
        <v>17</v>
      </c>
      <c r="AP127" s="81">
        <v>121988</v>
      </c>
      <c r="AQ127" s="82">
        <v>143</v>
      </c>
      <c r="AR127" s="62">
        <v>7</v>
      </c>
      <c r="AS127" s="14">
        <v>142229</v>
      </c>
      <c r="AT127" s="63">
        <v>114</v>
      </c>
      <c r="AU127" s="80">
        <v>10</v>
      </c>
      <c r="AV127" s="81">
        <v>150550</v>
      </c>
      <c r="AW127" s="82">
        <v>88</v>
      </c>
      <c r="AX127" s="62">
        <v>9</v>
      </c>
      <c r="AY127" s="14">
        <v>153767</v>
      </c>
      <c r="AZ127" s="63">
        <v>152</v>
      </c>
      <c r="BA127" s="77">
        <v>16</v>
      </c>
      <c r="BB127" s="78">
        <v>188914</v>
      </c>
      <c r="BC127" s="79">
        <v>79</v>
      </c>
      <c r="BD127" s="62">
        <v>21</v>
      </c>
      <c r="BE127" s="14">
        <v>199572</v>
      </c>
      <c r="BF127" s="63">
        <v>105</v>
      </c>
      <c r="BG127" s="80">
        <v>27</v>
      </c>
      <c r="BH127" s="81">
        <v>176029</v>
      </c>
      <c r="BI127" s="82">
        <v>67</v>
      </c>
      <c r="BJ127" s="62">
        <v>26</v>
      </c>
      <c r="BK127" s="14">
        <v>191341</v>
      </c>
      <c r="BL127" s="63">
        <v>79</v>
      </c>
      <c r="BM127" s="77">
        <v>13</v>
      </c>
      <c r="BN127" s="78">
        <v>146623</v>
      </c>
      <c r="BO127" s="79">
        <v>35</v>
      </c>
      <c r="BP127" s="60">
        <v>9</v>
      </c>
      <c r="BQ127" s="13">
        <v>124533</v>
      </c>
      <c r="BR127" s="61">
        <v>64</v>
      </c>
      <c r="BS127" s="80"/>
      <c r="BT127" s="81"/>
      <c r="BU127" s="82"/>
    </row>
    <row r="128" spans="1:73" x14ac:dyDescent="0.4">
      <c r="A128" s="20" t="s">
        <v>194</v>
      </c>
      <c r="B128" s="563">
        <v>24</v>
      </c>
      <c r="C128" s="586" t="s">
        <v>7712</v>
      </c>
      <c r="D128" s="564">
        <v>42</v>
      </c>
      <c r="E128" s="438">
        <v>16</v>
      </c>
      <c r="F128" s="439" t="s">
        <v>7039</v>
      </c>
      <c r="G128" s="440">
        <v>67</v>
      </c>
      <c r="H128" s="524">
        <v>11</v>
      </c>
      <c r="I128" s="525" t="s">
        <v>6347</v>
      </c>
      <c r="J128" s="526">
        <v>58</v>
      </c>
      <c r="K128" s="438">
        <v>14</v>
      </c>
      <c r="L128" s="439" t="s">
        <v>5614</v>
      </c>
      <c r="M128" s="440">
        <v>59</v>
      </c>
      <c r="N128" s="468">
        <v>14</v>
      </c>
      <c r="O128" s="468" t="s">
        <v>4858</v>
      </c>
      <c r="P128" s="469">
        <v>51</v>
      </c>
      <c r="Q128" s="438">
        <v>12</v>
      </c>
      <c r="R128" s="439" t="s">
        <v>4120</v>
      </c>
      <c r="S128" s="440">
        <v>36</v>
      </c>
      <c r="T128" s="264">
        <v>7</v>
      </c>
      <c r="U128" s="265" t="s">
        <v>3339</v>
      </c>
      <c r="V128" s="265">
        <v>39</v>
      </c>
      <c r="W128" s="141">
        <v>6</v>
      </c>
      <c r="X128" s="142" t="s">
        <v>2595</v>
      </c>
      <c r="Y128" s="143">
        <v>46</v>
      </c>
      <c r="Z128" s="131">
        <v>5</v>
      </c>
      <c r="AA128" s="278" t="s">
        <v>1850</v>
      </c>
      <c r="AB128" s="132">
        <v>102</v>
      </c>
      <c r="AC128" s="306">
        <v>5</v>
      </c>
      <c r="AD128" s="307" t="s">
        <v>1097</v>
      </c>
      <c r="AE128" s="308">
        <v>109</v>
      </c>
      <c r="AF128" s="264">
        <v>13</v>
      </c>
      <c r="AG128" s="265" t="s">
        <v>357</v>
      </c>
      <c r="AH128" s="265">
        <v>92</v>
      </c>
      <c r="AI128" s="80">
        <v>9</v>
      </c>
      <c r="AJ128" s="81">
        <v>153767</v>
      </c>
      <c r="AK128" s="82">
        <v>87</v>
      </c>
      <c r="AL128" s="62">
        <v>4</v>
      </c>
      <c r="AM128" s="14">
        <v>157475</v>
      </c>
      <c r="AN128" s="63">
        <v>72</v>
      </c>
      <c r="AO128" s="80">
        <v>7</v>
      </c>
      <c r="AP128" s="81">
        <v>119143</v>
      </c>
      <c r="AQ128" s="82">
        <v>112</v>
      </c>
      <c r="AR128" s="62">
        <v>9</v>
      </c>
      <c r="AS128" s="14">
        <v>128361</v>
      </c>
      <c r="AT128" s="63">
        <v>103</v>
      </c>
      <c r="AU128" s="80">
        <v>9</v>
      </c>
      <c r="AV128" s="81">
        <v>154188</v>
      </c>
      <c r="AW128" s="82">
        <v>86</v>
      </c>
      <c r="AX128" s="62">
        <v>8</v>
      </c>
      <c r="AY128" s="14">
        <v>203788</v>
      </c>
      <c r="AZ128" s="63">
        <v>106</v>
      </c>
      <c r="BA128" s="77">
        <v>10</v>
      </c>
      <c r="BB128" s="78">
        <v>249520</v>
      </c>
      <c r="BC128" s="79">
        <v>149</v>
      </c>
      <c r="BD128" s="62">
        <v>7</v>
      </c>
      <c r="BE128" s="14">
        <v>172100</v>
      </c>
      <c r="BF128" s="63">
        <v>99</v>
      </c>
      <c r="BG128" s="80">
        <v>12</v>
      </c>
      <c r="BH128" s="81">
        <v>199267</v>
      </c>
      <c r="BI128" s="82">
        <v>141</v>
      </c>
      <c r="BJ128" s="62">
        <v>5</v>
      </c>
      <c r="BK128" s="14">
        <v>164860</v>
      </c>
      <c r="BL128" s="63">
        <v>38</v>
      </c>
      <c r="BM128" s="77">
        <v>8</v>
      </c>
      <c r="BN128" s="78">
        <v>188488</v>
      </c>
      <c r="BO128" s="79">
        <v>38</v>
      </c>
      <c r="BP128" s="60">
        <v>8</v>
      </c>
      <c r="BQ128" s="13">
        <v>191000</v>
      </c>
      <c r="BR128" s="61">
        <v>79</v>
      </c>
      <c r="BS128" s="80">
        <v>5</v>
      </c>
      <c r="BT128" s="81">
        <v>101660</v>
      </c>
      <c r="BU128" s="82">
        <v>176</v>
      </c>
    </row>
    <row r="129" spans="1:73" x14ac:dyDescent="0.4">
      <c r="A129" s="20" t="s">
        <v>51</v>
      </c>
      <c r="B129" s="563">
        <v>19</v>
      </c>
      <c r="C129" s="586" t="s">
        <v>7713</v>
      </c>
      <c r="D129" s="564">
        <v>24</v>
      </c>
      <c r="E129" s="438">
        <v>26</v>
      </c>
      <c r="F129" s="439" t="s">
        <v>7040</v>
      </c>
      <c r="G129" s="440">
        <v>49</v>
      </c>
      <c r="H129" s="524">
        <v>20</v>
      </c>
      <c r="I129" s="525" t="s">
        <v>6348</v>
      </c>
      <c r="J129" s="526">
        <v>107</v>
      </c>
      <c r="K129" s="438">
        <v>26</v>
      </c>
      <c r="L129" s="439" t="s">
        <v>5615</v>
      </c>
      <c r="M129" s="440">
        <v>50</v>
      </c>
      <c r="N129" s="468">
        <v>33</v>
      </c>
      <c r="O129" s="468" t="s">
        <v>4859</v>
      </c>
      <c r="P129" s="469">
        <v>35</v>
      </c>
      <c r="Q129" s="438">
        <v>32</v>
      </c>
      <c r="R129" s="439" t="s">
        <v>4121</v>
      </c>
      <c r="S129" s="440">
        <v>65</v>
      </c>
      <c r="T129" s="264">
        <v>24</v>
      </c>
      <c r="U129" s="265" t="s">
        <v>3340</v>
      </c>
      <c r="V129" s="265">
        <v>58</v>
      </c>
      <c r="W129" s="141">
        <v>30</v>
      </c>
      <c r="X129" s="142" t="s">
        <v>2596</v>
      </c>
      <c r="Y129" s="143">
        <v>72</v>
      </c>
      <c r="Z129" s="131">
        <v>28</v>
      </c>
      <c r="AA129" s="278" t="s">
        <v>1851</v>
      </c>
      <c r="AB129" s="132">
        <v>98</v>
      </c>
      <c r="AC129" s="306">
        <v>31</v>
      </c>
      <c r="AD129" s="307" t="s">
        <v>1098</v>
      </c>
      <c r="AE129" s="308">
        <v>86</v>
      </c>
      <c r="AF129" s="264">
        <v>30</v>
      </c>
      <c r="AG129" s="265" t="s">
        <v>358</v>
      </c>
      <c r="AH129" s="265">
        <v>120</v>
      </c>
      <c r="AI129" s="80">
        <v>21</v>
      </c>
      <c r="AJ129" s="81">
        <v>217644</v>
      </c>
      <c r="AK129" s="82">
        <v>112</v>
      </c>
      <c r="AL129" s="62">
        <v>27</v>
      </c>
      <c r="AM129" s="14">
        <v>201649</v>
      </c>
      <c r="AN129" s="63">
        <v>140</v>
      </c>
      <c r="AO129" s="80">
        <v>24</v>
      </c>
      <c r="AP129" s="81">
        <v>176148</v>
      </c>
      <c r="AQ129" s="82">
        <v>129</v>
      </c>
      <c r="AR129" s="62">
        <v>21</v>
      </c>
      <c r="AS129" s="14">
        <v>221005</v>
      </c>
      <c r="AT129" s="63">
        <v>135</v>
      </c>
      <c r="AU129" s="80">
        <v>22</v>
      </c>
      <c r="AV129" s="81">
        <v>184541</v>
      </c>
      <c r="AW129" s="82">
        <v>126</v>
      </c>
      <c r="AX129" s="62">
        <v>13</v>
      </c>
      <c r="AY129" s="14">
        <v>268185</v>
      </c>
      <c r="AZ129" s="63">
        <v>156</v>
      </c>
      <c r="BA129" s="77">
        <v>21</v>
      </c>
      <c r="BB129" s="78">
        <v>257988</v>
      </c>
      <c r="BC129" s="79">
        <v>132</v>
      </c>
      <c r="BD129" s="62">
        <v>31</v>
      </c>
      <c r="BE129" s="14">
        <v>265513</v>
      </c>
      <c r="BF129" s="63">
        <v>108</v>
      </c>
      <c r="BG129" s="80">
        <v>30</v>
      </c>
      <c r="BH129" s="81">
        <v>237198</v>
      </c>
      <c r="BI129" s="82">
        <v>92</v>
      </c>
      <c r="BJ129" s="62">
        <v>23</v>
      </c>
      <c r="BK129" s="14">
        <v>272532</v>
      </c>
      <c r="BL129" s="63">
        <v>88</v>
      </c>
      <c r="BM129" s="77">
        <v>36</v>
      </c>
      <c r="BN129" s="78">
        <v>211369</v>
      </c>
      <c r="BO129" s="79">
        <v>75</v>
      </c>
      <c r="BP129" s="60">
        <v>24</v>
      </c>
      <c r="BQ129" s="13">
        <v>198120</v>
      </c>
      <c r="BR129" s="61">
        <v>100</v>
      </c>
      <c r="BS129" s="80">
        <v>28</v>
      </c>
      <c r="BT129" s="81">
        <v>187921</v>
      </c>
      <c r="BU129" s="82">
        <v>69</v>
      </c>
    </row>
    <row r="130" spans="1:73" x14ac:dyDescent="0.4">
      <c r="A130" s="20" t="s">
        <v>253</v>
      </c>
      <c r="B130" s="563">
        <v>7</v>
      </c>
      <c r="C130" s="586" t="s">
        <v>7714</v>
      </c>
      <c r="D130" s="564">
        <v>18</v>
      </c>
      <c r="E130" s="438">
        <v>8</v>
      </c>
      <c r="F130" s="439" t="s">
        <v>7041</v>
      </c>
      <c r="G130" s="440">
        <v>32</v>
      </c>
      <c r="H130" s="524">
        <v>3</v>
      </c>
      <c r="I130" s="525" t="s">
        <v>6349</v>
      </c>
      <c r="J130" s="526">
        <v>32</v>
      </c>
      <c r="K130" s="438">
        <v>7</v>
      </c>
      <c r="L130" s="439" t="s">
        <v>5616</v>
      </c>
      <c r="M130" s="440">
        <v>36</v>
      </c>
      <c r="N130" s="468">
        <v>7</v>
      </c>
      <c r="O130" s="468" t="s">
        <v>4860</v>
      </c>
      <c r="P130" s="469">
        <v>50</v>
      </c>
      <c r="Q130" s="438">
        <v>5</v>
      </c>
      <c r="R130" s="439" t="s">
        <v>4122</v>
      </c>
      <c r="S130" s="440">
        <v>62</v>
      </c>
      <c r="T130" s="264">
        <v>8</v>
      </c>
      <c r="U130" s="265" t="s">
        <v>3341</v>
      </c>
      <c r="V130" s="265">
        <v>34</v>
      </c>
      <c r="W130" s="141">
        <v>7</v>
      </c>
      <c r="X130" s="142" t="s">
        <v>2597</v>
      </c>
      <c r="Y130" s="143">
        <v>108</v>
      </c>
      <c r="Z130" s="131">
        <v>10</v>
      </c>
      <c r="AA130" s="278" t="s">
        <v>1159</v>
      </c>
      <c r="AB130" s="132">
        <v>41</v>
      </c>
      <c r="AC130" s="306">
        <v>5</v>
      </c>
      <c r="AD130" s="307" t="s">
        <v>1099</v>
      </c>
      <c r="AE130" s="308">
        <v>111</v>
      </c>
      <c r="AF130" s="264">
        <v>13</v>
      </c>
      <c r="AG130" s="265" t="s">
        <v>359</v>
      </c>
      <c r="AH130" s="265">
        <v>172</v>
      </c>
      <c r="AI130" s="80">
        <v>6</v>
      </c>
      <c r="AJ130" s="81">
        <v>262083</v>
      </c>
      <c r="AK130" s="82">
        <v>264</v>
      </c>
      <c r="AL130" s="62">
        <v>1</v>
      </c>
      <c r="AM130" s="14">
        <v>1300000</v>
      </c>
      <c r="AN130" s="63">
        <v>79</v>
      </c>
      <c r="AO130" s="80">
        <v>5</v>
      </c>
      <c r="AP130" s="81">
        <v>306200</v>
      </c>
      <c r="AQ130" s="82">
        <v>153</v>
      </c>
      <c r="AR130" s="62">
        <v>4</v>
      </c>
      <c r="AS130" s="14">
        <v>208750</v>
      </c>
      <c r="AT130" s="63">
        <v>171</v>
      </c>
      <c r="AU130" s="80">
        <v>3</v>
      </c>
      <c r="AV130" s="81">
        <v>218333</v>
      </c>
      <c r="AW130" s="82">
        <v>74</v>
      </c>
      <c r="AX130" s="62">
        <v>4</v>
      </c>
      <c r="AY130" s="14">
        <v>245875</v>
      </c>
      <c r="AZ130" s="63">
        <v>148</v>
      </c>
      <c r="BA130" s="77">
        <v>8</v>
      </c>
      <c r="BB130" s="78">
        <v>201112</v>
      </c>
      <c r="BC130" s="79">
        <v>111</v>
      </c>
      <c r="BD130" s="62">
        <v>5</v>
      </c>
      <c r="BE130" s="14">
        <v>188080</v>
      </c>
      <c r="BF130" s="63">
        <v>58</v>
      </c>
      <c r="BG130" s="80">
        <v>5</v>
      </c>
      <c r="BH130" s="81">
        <v>374400</v>
      </c>
      <c r="BI130" s="82">
        <v>205</v>
      </c>
      <c r="BJ130" s="62">
        <v>5</v>
      </c>
      <c r="BK130" s="14">
        <v>397060</v>
      </c>
      <c r="BL130" s="63">
        <v>77</v>
      </c>
      <c r="BM130" s="77">
        <v>10</v>
      </c>
      <c r="BN130" s="78">
        <v>207100</v>
      </c>
      <c r="BO130" s="79">
        <v>53</v>
      </c>
      <c r="BP130" s="60">
        <v>4</v>
      </c>
      <c r="BQ130" s="13">
        <v>252098</v>
      </c>
      <c r="BR130" s="61">
        <v>116</v>
      </c>
      <c r="BS130" s="80"/>
      <c r="BT130" s="81"/>
      <c r="BU130" s="82"/>
    </row>
    <row r="131" spans="1:73" x14ac:dyDescent="0.4">
      <c r="A131" s="24" t="s">
        <v>147</v>
      </c>
      <c r="B131" s="563">
        <v>2</v>
      </c>
      <c r="C131" s="586" t="s">
        <v>3379</v>
      </c>
      <c r="D131" s="564">
        <v>77</v>
      </c>
      <c r="E131" s="438">
        <v>2</v>
      </c>
      <c r="F131" s="439" t="s">
        <v>3379</v>
      </c>
      <c r="G131" s="440">
        <v>121</v>
      </c>
      <c r="H131" s="524">
        <v>4</v>
      </c>
      <c r="I131" s="525" t="s">
        <v>6350</v>
      </c>
      <c r="J131" s="526">
        <v>23</v>
      </c>
      <c r="K131" s="438">
        <v>5</v>
      </c>
      <c r="L131" s="439" t="s">
        <v>5617</v>
      </c>
      <c r="M131" s="440">
        <v>46</v>
      </c>
      <c r="N131" s="468">
        <v>1</v>
      </c>
      <c r="O131" s="468" t="s">
        <v>2589</v>
      </c>
      <c r="P131" s="469">
        <v>3</v>
      </c>
      <c r="Q131" s="438">
        <v>5</v>
      </c>
      <c r="R131" s="439" t="s">
        <v>4123</v>
      </c>
      <c r="S131" s="440">
        <v>72</v>
      </c>
      <c r="T131" s="264">
        <v>6</v>
      </c>
      <c r="U131" s="265" t="s">
        <v>3342</v>
      </c>
      <c r="V131" s="265">
        <v>56</v>
      </c>
      <c r="W131" s="141">
        <v>4</v>
      </c>
      <c r="X131" s="142" t="s">
        <v>2598</v>
      </c>
      <c r="Y131" s="143">
        <v>106</v>
      </c>
      <c r="Z131" s="127">
        <v>4</v>
      </c>
      <c r="AA131" s="297" t="s">
        <v>1852</v>
      </c>
      <c r="AB131" s="128">
        <v>92</v>
      </c>
      <c r="AC131" s="309">
        <v>2</v>
      </c>
      <c r="AD131" s="310" t="s">
        <v>1100</v>
      </c>
      <c r="AE131" s="311">
        <v>58</v>
      </c>
      <c r="AF131" s="267">
        <v>5</v>
      </c>
      <c r="AG131" s="268" t="s">
        <v>360</v>
      </c>
      <c r="AH131" s="268">
        <v>134</v>
      </c>
      <c r="AI131" s="84">
        <v>4</v>
      </c>
      <c r="AJ131" s="84">
        <v>328800</v>
      </c>
      <c r="AK131" s="85">
        <v>105</v>
      </c>
      <c r="AL131" s="15">
        <v>5</v>
      </c>
      <c r="AM131" s="15">
        <v>255480</v>
      </c>
      <c r="AN131" s="65">
        <v>135</v>
      </c>
      <c r="AO131" s="84">
        <v>5</v>
      </c>
      <c r="AP131" s="84">
        <v>174400</v>
      </c>
      <c r="AQ131" s="85">
        <v>81</v>
      </c>
      <c r="AR131" s="15">
        <v>1</v>
      </c>
      <c r="AS131" s="15">
        <v>155000</v>
      </c>
      <c r="AT131" s="65">
        <v>166</v>
      </c>
      <c r="AU131" s="84">
        <v>2</v>
      </c>
      <c r="AV131" s="84">
        <v>287500</v>
      </c>
      <c r="AW131" s="85">
        <v>71</v>
      </c>
      <c r="AX131" s="15">
        <v>0</v>
      </c>
      <c r="AY131" s="15"/>
      <c r="AZ131" s="65"/>
      <c r="BA131" s="111">
        <v>1</v>
      </c>
      <c r="BB131" s="111">
        <v>305000</v>
      </c>
      <c r="BC131" s="112">
        <v>1</v>
      </c>
      <c r="BD131" s="15">
        <v>5</v>
      </c>
      <c r="BE131" s="15">
        <v>300500</v>
      </c>
      <c r="BF131" s="65">
        <v>80</v>
      </c>
      <c r="BG131" s="84">
        <v>3</v>
      </c>
      <c r="BH131" s="84">
        <v>313667</v>
      </c>
      <c r="BI131" s="85">
        <v>62</v>
      </c>
      <c r="BJ131" s="15">
        <v>2</v>
      </c>
      <c r="BK131" s="15">
        <v>384500</v>
      </c>
      <c r="BL131" s="65">
        <v>25</v>
      </c>
      <c r="BM131" s="111">
        <v>3</v>
      </c>
      <c r="BN131" s="111">
        <v>177333</v>
      </c>
      <c r="BO131" s="112">
        <v>58</v>
      </c>
      <c r="BP131" s="12">
        <v>1</v>
      </c>
      <c r="BQ131" s="12">
        <v>235000</v>
      </c>
      <c r="BR131" s="12">
        <v>40</v>
      </c>
      <c r="BS131" s="83"/>
      <c r="BT131" s="84"/>
      <c r="BU131" s="85"/>
    </row>
    <row r="132" spans="1:73" x14ac:dyDescent="0.4">
      <c r="A132" s="21" t="s">
        <v>92</v>
      </c>
      <c r="B132" s="569"/>
      <c r="C132" s="590"/>
      <c r="D132" s="570"/>
      <c r="E132" s="122"/>
      <c r="F132" s="123"/>
      <c r="G132" s="124"/>
      <c r="H132" s="203"/>
      <c r="I132" s="421"/>
      <c r="J132" s="422"/>
      <c r="K132" s="122"/>
      <c r="L132" s="123"/>
      <c r="M132" s="124"/>
      <c r="N132" s="421"/>
      <c r="O132" s="421"/>
      <c r="P132" s="422"/>
      <c r="Q132" s="452"/>
      <c r="R132" s="452"/>
      <c r="S132" s="453"/>
      <c r="T132" s="203"/>
      <c r="U132" s="421"/>
      <c r="V132" s="422"/>
      <c r="W132" s="191"/>
      <c r="X132" s="191"/>
      <c r="Y132" s="333"/>
      <c r="Z132" s="131"/>
      <c r="AB132" s="132"/>
      <c r="AC132" s="86"/>
      <c r="AD132" s="87"/>
      <c r="AE132" s="88"/>
      <c r="AF132" s="66"/>
      <c r="AG132" s="3"/>
      <c r="AH132" s="67"/>
      <c r="AI132" s="86"/>
      <c r="AJ132" s="87"/>
      <c r="AK132" s="88"/>
      <c r="AL132" s="66"/>
      <c r="AM132" s="3"/>
      <c r="AN132" s="67"/>
      <c r="AO132" s="86"/>
      <c r="AP132" s="87"/>
      <c r="AQ132" s="88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25"/>
      <c r="BE132" s="17"/>
      <c r="BF132" s="126"/>
      <c r="BG132" s="144"/>
      <c r="BH132" s="145"/>
      <c r="BI132" s="146"/>
      <c r="BJ132" s="125"/>
      <c r="BK132" s="17"/>
      <c r="BL132" s="126"/>
      <c r="BM132" s="144"/>
      <c r="BN132" s="145"/>
      <c r="BO132" s="146"/>
      <c r="BP132" s="125"/>
      <c r="BQ132" s="17"/>
      <c r="BR132" s="126"/>
      <c r="BS132" s="80"/>
      <c r="BT132" s="81"/>
      <c r="BU132" s="82"/>
    </row>
    <row r="133" spans="1:73" s="36" customFormat="1" x14ac:dyDescent="0.4">
      <c r="A133" s="19">
        <f ca="1">TODAY()</f>
        <v>45943</v>
      </c>
      <c r="B133" s="556">
        <v>2025</v>
      </c>
      <c r="C133" s="591"/>
      <c r="D133" s="558"/>
      <c r="E133" s="334">
        <v>2024</v>
      </c>
      <c r="F133" s="335"/>
      <c r="G133" s="336"/>
      <c r="H133" s="390">
        <v>2023</v>
      </c>
      <c r="I133" s="4"/>
      <c r="J133" s="391"/>
      <c r="K133" s="334">
        <v>2022</v>
      </c>
      <c r="L133" s="335"/>
      <c r="M133" s="336"/>
      <c r="N133" s="4">
        <v>2021</v>
      </c>
      <c r="O133" s="4"/>
      <c r="P133" s="39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289"/>
      <c r="AB133" s="391"/>
      <c r="AC133" s="86">
        <v>2016</v>
      </c>
      <c r="AD133" s="87"/>
      <c r="AE133" s="88"/>
      <c r="AF133" s="66">
        <v>2015</v>
      </c>
      <c r="AG133" s="3"/>
      <c r="AH133" s="67"/>
      <c r="AI133" s="86">
        <v>2014</v>
      </c>
      <c r="AJ133" s="87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101">
        <v>2009</v>
      </c>
      <c r="AY133" s="102"/>
      <c r="AZ133" s="103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104">
        <v>2005</v>
      </c>
      <c r="BK133" s="10"/>
      <c r="BL133" s="105"/>
      <c r="BM133" s="86">
        <v>2004</v>
      </c>
      <c r="BN133" s="87"/>
      <c r="BO133" s="88"/>
      <c r="BP133" s="66">
        <v>2003</v>
      </c>
      <c r="BQ133" s="3"/>
      <c r="BR133" s="67"/>
      <c r="BS133" s="86">
        <v>2002</v>
      </c>
      <c r="BT133" s="120"/>
      <c r="BU133" s="121"/>
    </row>
    <row r="134" spans="1:73" x14ac:dyDescent="0.4">
      <c r="B134" s="559" t="s">
        <v>262</v>
      </c>
      <c r="C134" s="592" t="s">
        <v>263</v>
      </c>
      <c r="D134" s="560" t="s">
        <v>264</v>
      </c>
      <c r="E134" s="410" t="s">
        <v>262</v>
      </c>
      <c r="F134" s="337" t="s">
        <v>263</v>
      </c>
      <c r="G134" s="338" t="s">
        <v>264</v>
      </c>
      <c r="H134" s="390" t="s">
        <v>262</v>
      </c>
      <c r="I134" s="4" t="s">
        <v>263</v>
      </c>
      <c r="J134" s="391" t="s">
        <v>264</v>
      </c>
      <c r="K134" s="410" t="s">
        <v>262</v>
      </c>
      <c r="L134" s="337" t="s">
        <v>263</v>
      </c>
      <c r="M134" s="338" t="s">
        <v>264</v>
      </c>
      <c r="N134" s="4" t="s">
        <v>262</v>
      </c>
      <c r="O134" s="4" t="s">
        <v>263</v>
      </c>
      <c r="P134" s="391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289" t="s">
        <v>263</v>
      </c>
      <c r="AB134" s="391" t="s">
        <v>264</v>
      </c>
      <c r="AC134" s="71" t="s">
        <v>262</v>
      </c>
      <c r="AD134" s="72" t="s">
        <v>263</v>
      </c>
      <c r="AE134" s="73" t="s">
        <v>264</v>
      </c>
      <c r="AF134" s="56" t="s">
        <v>262</v>
      </c>
      <c r="AG134" s="45" t="s">
        <v>263</v>
      </c>
      <c r="AH134" s="57" t="s">
        <v>264</v>
      </c>
      <c r="AI134" s="71" t="s">
        <v>262</v>
      </c>
      <c r="AJ134" s="72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56" t="s">
        <v>262</v>
      </c>
      <c r="AS134" s="45" t="s">
        <v>263</v>
      </c>
      <c r="AT134" s="57" t="s">
        <v>264</v>
      </c>
      <c r="AU134" s="71" t="s">
        <v>262</v>
      </c>
      <c r="AV134" s="72" t="s">
        <v>263</v>
      </c>
      <c r="AW134" s="73" t="s">
        <v>264</v>
      </c>
      <c r="AX134" s="104" t="s">
        <v>262</v>
      </c>
      <c r="AY134" s="10" t="s">
        <v>263</v>
      </c>
      <c r="AZ134" s="105" t="s">
        <v>264</v>
      </c>
      <c r="BA134" s="71" t="s">
        <v>262</v>
      </c>
      <c r="BB134" s="72" t="s">
        <v>263</v>
      </c>
      <c r="BC134" s="73" t="s">
        <v>264</v>
      </c>
      <c r="BD134" s="56" t="s">
        <v>262</v>
      </c>
      <c r="BE134" s="45" t="s">
        <v>263</v>
      </c>
      <c r="BF134" s="57" t="s">
        <v>264</v>
      </c>
      <c r="BG134" s="71" t="s">
        <v>262</v>
      </c>
      <c r="BH134" s="72" t="s">
        <v>263</v>
      </c>
      <c r="BI134" s="73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87" t="s">
        <v>263</v>
      </c>
      <c r="BU134" s="88" t="s">
        <v>264</v>
      </c>
    </row>
    <row r="135" spans="1:73" x14ac:dyDescent="0.4">
      <c r="A135" s="50" t="s">
        <v>129</v>
      </c>
      <c r="B135" s="561">
        <v>223</v>
      </c>
      <c r="C135" s="588">
        <v>337538</v>
      </c>
      <c r="D135" s="562">
        <v>34</v>
      </c>
      <c r="E135" s="491">
        <v>214</v>
      </c>
      <c r="F135" s="460" t="s">
        <v>7056</v>
      </c>
      <c r="G135" s="461">
        <v>28</v>
      </c>
      <c r="H135" s="521">
        <v>190</v>
      </c>
      <c r="I135" s="522" t="s">
        <v>6369</v>
      </c>
      <c r="J135" s="523">
        <v>31</v>
      </c>
      <c r="K135" s="312">
        <v>257</v>
      </c>
      <c r="L135" s="460" t="s">
        <v>5638</v>
      </c>
      <c r="M135" s="461">
        <v>25</v>
      </c>
      <c r="N135" s="272">
        <v>296</v>
      </c>
      <c r="O135" s="475" t="s">
        <v>4890</v>
      </c>
      <c r="P135" s="476">
        <v>35</v>
      </c>
      <c r="Q135" s="313">
        <v>282</v>
      </c>
      <c r="R135" s="460" t="s">
        <v>4145</v>
      </c>
      <c r="S135" s="461">
        <v>70</v>
      </c>
      <c r="T135" s="271">
        <v>247</v>
      </c>
      <c r="U135" s="272" t="s">
        <v>3362</v>
      </c>
      <c r="V135" s="273">
        <v>61</v>
      </c>
      <c r="W135" s="220">
        <v>253</v>
      </c>
      <c r="X135" s="220" t="s">
        <v>2622</v>
      </c>
      <c r="Y135" s="221">
        <v>72</v>
      </c>
      <c r="Z135" s="247">
        <v>247</v>
      </c>
      <c r="AA135" s="300" t="s">
        <v>1874</v>
      </c>
      <c r="AB135" s="248">
        <v>89</v>
      </c>
      <c r="AC135" s="312">
        <v>218</v>
      </c>
      <c r="AD135" s="313" t="s">
        <v>1120</v>
      </c>
      <c r="AE135" s="314">
        <v>80</v>
      </c>
      <c r="AF135" s="271">
        <v>224</v>
      </c>
      <c r="AG135" s="272" t="s">
        <v>383</v>
      </c>
      <c r="AH135" s="273">
        <v>111</v>
      </c>
      <c r="AI135" s="75">
        <v>242</v>
      </c>
      <c r="AJ135" s="75">
        <v>123982</v>
      </c>
      <c r="AK135" s="76">
        <v>116</v>
      </c>
      <c r="AL135" s="46">
        <v>254</v>
      </c>
      <c r="AM135" s="46">
        <v>134269</v>
      </c>
      <c r="AN135" s="59">
        <v>130</v>
      </c>
      <c r="AO135" s="75">
        <v>220</v>
      </c>
      <c r="AP135" s="75">
        <v>120677</v>
      </c>
      <c r="AQ135" s="76">
        <v>127</v>
      </c>
      <c r="AR135" s="28">
        <v>176</v>
      </c>
      <c r="AS135" s="28">
        <v>124492</v>
      </c>
      <c r="AT135" s="90">
        <v>120</v>
      </c>
      <c r="AU135" s="94">
        <v>167</v>
      </c>
      <c r="AV135" s="94">
        <v>139173</v>
      </c>
      <c r="AW135" s="96">
        <v>111</v>
      </c>
      <c r="AX135" s="28">
        <v>141</v>
      </c>
      <c r="AY135" s="28">
        <v>139521</v>
      </c>
      <c r="AZ135" s="90">
        <v>112</v>
      </c>
      <c r="BA135" s="94">
        <v>189</v>
      </c>
      <c r="BB135" s="94">
        <v>158874</v>
      </c>
      <c r="BC135" s="96">
        <v>118</v>
      </c>
      <c r="BD135" s="28">
        <v>252</v>
      </c>
      <c r="BE135" s="28">
        <v>160149</v>
      </c>
      <c r="BF135" s="90">
        <v>103</v>
      </c>
      <c r="BG135" s="94">
        <v>293</v>
      </c>
      <c r="BH135" s="94">
        <v>143273</v>
      </c>
      <c r="BI135" s="96">
        <v>87</v>
      </c>
      <c r="BJ135" s="28">
        <v>266</v>
      </c>
      <c r="BK135" s="28">
        <v>143533</v>
      </c>
      <c r="BL135" s="90">
        <v>76</v>
      </c>
      <c r="BM135" s="94">
        <v>101</v>
      </c>
      <c r="BN135" s="94">
        <v>137335</v>
      </c>
      <c r="BO135" s="96">
        <v>103</v>
      </c>
      <c r="BP135" s="28">
        <v>288</v>
      </c>
      <c r="BQ135" s="28">
        <v>132008</v>
      </c>
      <c r="BR135" s="90">
        <v>86</v>
      </c>
      <c r="BS135" s="148"/>
      <c r="BT135" s="148"/>
      <c r="BU135" s="149"/>
    </row>
    <row r="136" spans="1:73" x14ac:dyDescent="0.4">
      <c r="A136" s="20" t="s">
        <v>166</v>
      </c>
      <c r="B136" s="563">
        <v>2</v>
      </c>
      <c r="C136" s="586" t="s">
        <v>7715</v>
      </c>
      <c r="D136" s="564">
        <v>54</v>
      </c>
      <c r="E136" s="438">
        <v>0</v>
      </c>
      <c r="F136" s="439" t="s">
        <v>270</v>
      </c>
      <c r="G136" s="440">
        <v>0</v>
      </c>
      <c r="H136" s="524">
        <v>1</v>
      </c>
      <c r="I136" s="525" t="s">
        <v>3347</v>
      </c>
      <c r="J136" s="526">
        <v>13</v>
      </c>
      <c r="K136" s="306">
        <v>0</v>
      </c>
      <c r="L136" s="439" t="s">
        <v>270</v>
      </c>
      <c r="M136" s="440">
        <v>0</v>
      </c>
      <c r="N136" s="265">
        <v>3</v>
      </c>
      <c r="O136" s="468" t="s">
        <v>4871</v>
      </c>
      <c r="P136" s="469">
        <v>25</v>
      </c>
      <c r="Q136" s="306">
        <v>1</v>
      </c>
      <c r="R136" s="439" t="s">
        <v>4125</v>
      </c>
      <c r="S136" s="440">
        <v>70</v>
      </c>
      <c r="T136" s="264">
        <v>1</v>
      </c>
      <c r="U136" s="265" t="s">
        <v>3344</v>
      </c>
      <c r="V136" s="265">
        <v>111</v>
      </c>
      <c r="W136" s="141">
        <v>1</v>
      </c>
      <c r="X136" s="142" t="s">
        <v>2600</v>
      </c>
      <c r="Y136" s="143">
        <v>461</v>
      </c>
      <c r="Z136" s="131">
        <v>1</v>
      </c>
      <c r="AA136" s="278" t="s">
        <v>1854</v>
      </c>
      <c r="AB136" s="132">
        <v>143</v>
      </c>
      <c r="AC136" s="306">
        <v>0</v>
      </c>
      <c r="AD136" s="307" t="s">
        <v>270</v>
      </c>
      <c r="AE136" s="308">
        <v>0</v>
      </c>
      <c r="AF136" s="264">
        <v>1</v>
      </c>
      <c r="AG136" s="265" t="s">
        <v>362</v>
      </c>
      <c r="AH136" s="265">
        <v>29</v>
      </c>
      <c r="AI136" s="80">
        <v>3</v>
      </c>
      <c r="AJ136" s="81">
        <v>138473</v>
      </c>
      <c r="AK136" s="82">
        <v>281</v>
      </c>
      <c r="AL136" s="62">
        <v>0</v>
      </c>
      <c r="AM136" s="14">
        <v>0</v>
      </c>
      <c r="AN136" s="63">
        <v>0</v>
      </c>
      <c r="AO136" s="80">
        <v>0</v>
      </c>
      <c r="AP136" s="81"/>
      <c r="AQ136" s="82"/>
      <c r="AR136" s="62">
        <v>4</v>
      </c>
      <c r="AS136" s="14">
        <v>113769</v>
      </c>
      <c r="AT136" s="63">
        <v>111</v>
      </c>
      <c r="AU136" s="80">
        <v>1</v>
      </c>
      <c r="AV136" s="81">
        <v>129900</v>
      </c>
      <c r="AW136" s="82">
        <v>81</v>
      </c>
      <c r="AX136" s="62">
        <v>1</v>
      </c>
      <c r="AY136" s="14">
        <v>190000</v>
      </c>
      <c r="AZ136" s="63">
        <v>61</v>
      </c>
      <c r="BA136" s="77">
        <v>2</v>
      </c>
      <c r="BB136" s="78">
        <v>118350</v>
      </c>
      <c r="BC136" s="79">
        <v>164</v>
      </c>
      <c r="BD136" s="62">
        <v>2</v>
      </c>
      <c r="BE136" s="14">
        <v>147950</v>
      </c>
      <c r="BF136" s="63">
        <v>81</v>
      </c>
      <c r="BG136" s="80">
        <v>4</v>
      </c>
      <c r="BH136" s="81">
        <v>142250</v>
      </c>
      <c r="BI136" s="82">
        <v>30</v>
      </c>
      <c r="BJ136" s="62">
        <v>4</v>
      </c>
      <c r="BK136" s="14">
        <v>207125</v>
      </c>
      <c r="BL136" s="63">
        <v>92</v>
      </c>
      <c r="BM136" s="80">
        <v>0</v>
      </c>
      <c r="BN136" s="81"/>
      <c r="BO136" s="82"/>
      <c r="BP136" s="62">
        <v>2</v>
      </c>
      <c r="BQ136" s="14">
        <v>141050</v>
      </c>
      <c r="BR136" s="63">
        <v>200</v>
      </c>
      <c r="BS136" s="80"/>
      <c r="BT136" s="81"/>
      <c r="BU136" s="82"/>
    </row>
    <row r="137" spans="1:73" x14ac:dyDescent="0.4">
      <c r="A137" s="20" t="s">
        <v>167</v>
      </c>
      <c r="B137" s="563">
        <v>2</v>
      </c>
      <c r="C137" s="586" t="s">
        <v>7716</v>
      </c>
      <c r="D137" s="564">
        <v>3</v>
      </c>
      <c r="E137" s="438">
        <v>1</v>
      </c>
      <c r="F137" s="439" t="s">
        <v>2550</v>
      </c>
      <c r="G137" s="440">
        <v>27</v>
      </c>
      <c r="H137" s="524">
        <v>0</v>
      </c>
      <c r="I137" s="525" t="s">
        <v>270</v>
      </c>
      <c r="J137" s="526">
        <v>0</v>
      </c>
      <c r="K137" s="438">
        <v>1</v>
      </c>
      <c r="L137" s="439" t="s">
        <v>4069</v>
      </c>
      <c r="M137" s="440">
        <v>4</v>
      </c>
      <c r="N137" s="468">
        <v>0</v>
      </c>
      <c r="O137" s="468" t="s">
        <v>270</v>
      </c>
      <c r="P137" s="469">
        <v>0</v>
      </c>
      <c r="Q137" s="438">
        <v>2</v>
      </c>
      <c r="R137" s="439" t="s">
        <v>4126</v>
      </c>
      <c r="S137" s="440">
        <v>41</v>
      </c>
      <c r="T137" s="264">
        <v>0</v>
      </c>
      <c r="U137" s="265" t="s">
        <v>270</v>
      </c>
      <c r="V137" s="265">
        <v>0</v>
      </c>
      <c r="W137" s="141">
        <v>2</v>
      </c>
      <c r="X137" s="142" t="s">
        <v>2601</v>
      </c>
      <c r="Y137" s="143">
        <v>81</v>
      </c>
      <c r="Z137" s="131">
        <v>3</v>
      </c>
      <c r="AA137" s="278" t="s">
        <v>1855</v>
      </c>
      <c r="AB137" s="132">
        <v>90</v>
      </c>
      <c r="AC137" s="306">
        <v>2</v>
      </c>
      <c r="AD137" s="307" t="s">
        <v>1102</v>
      </c>
      <c r="AE137" s="308">
        <v>147</v>
      </c>
      <c r="AF137" s="264">
        <v>1</v>
      </c>
      <c r="AG137" s="265" t="s">
        <v>363</v>
      </c>
      <c r="AH137" s="265">
        <v>177</v>
      </c>
      <c r="AI137" s="80">
        <v>0</v>
      </c>
      <c r="AJ137" s="81">
        <v>0</v>
      </c>
      <c r="AK137" s="82">
        <v>0</v>
      </c>
      <c r="AL137" s="62">
        <v>2</v>
      </c>
      <c r="AM137" s="14">
        <v>109000</v>
      </c>
      <c r="AN137" s="63">
        <v>131</v>
      </c>
      <c r="AO137" s="80">
        <v>2</v>
      </c>
      <c r="AP137" s="81">
        <v>50500</v>
      </c>
      <c r="AQ137" s="82">
        <v>181</v>
      </c>
      <c r="AR137" s="62">
        <v>0</v>
      </c>
      <c r="AT137" s="63"/>
      <c r="AU137" s="80">
        <v>2</v>
      </c>
      <c r="AV137" s="81">
        <v>101500</v>
      </c>
      <c r="AW137" s="82">
        <v>21</v>
      </c>
      <c r="AX137" s="62">
        <v>1</v>
      </c>
      <c r="AY137" s="14">
        <v>77900</v>
      </c>
      <c r="AZ137" s="63">
        <v>53</v>
      </c>
      <c r="BA137" s="77">
        <v>3</v>
      </c>
      <c r="BB137" s="78">
        <v>123707</v>
      </c>
      <c r="BC137" s="79">
        <v>102</v>
      </c>
      <c r="BD137" s="62">
        <v>1</v>
      </c>
      <c r="BE137" s="14">
        <v>225000</v>
      </c>
      <c r="BF137" s="63">
        <v>56</v>
      </c>
      <c r="BG137" s="81">
        <v>2</v>
      </c>
      <c r="BH137" s="81">
        <v>138500</v>
      </c>
      <c r="BI137" s="82">
        <v>14</v>
      </c>
      <c r="BJ137" s="62">
        <v>0</v>
      </c>
      <c r="BL137" s="63"/>
      <c r="BM137" s="80">
        <v>2</v>
      </c>
      <c r="BN137" s="81">
        <v>157300</v>
      </c>
      <c r="BO137" s="82">
        <v>21</v>
      </c>
      <c r="BP137" s="62">
        <v>6</v>
      </c>
      <c r="BQ137" s="14">
        <v>134916</v>
      </c>
      <c r="BR137" s="63">
        <v>99</v>
      </c>
      <c r="BS137" s="80"/>
      <c r="BT137" s="81"/>
      <c r="BU137" s="82"/>
    </row>
    <row r="138" spans="1:73" x14ac:dyDescent="0.4">
      <c r="A138" s="20" t="s">
        <v>168</v>
      </c>
      <c r="B138" s="563">
        <v>2</v>
      </c>
      <c r="C138" s="586" t="s">
        <v>7717</v>
      </c>
      <c r="D138" s="564">
        <v>35</v>
      </c>
      <c r="E138" s="438">
        <v>3</v>
      </c>
      <c r="F138" s="439" t="s">
        <v>7043</v>
      </c>
      <c r="G138" s="440">
        <v>30</v>
      </c>
      <c r="H138" s="524">
        <v>7</v>
      </c>
      <c r="I138" s="525" t="s">
        <v>6352</v>
      </c>
      <c r="J138" s="526">
        <v>27</v>
      </c>
      <c r="K138" s="438">
        <v>8</v>
      </c>
      <c r="L138" s="439" t="s">
        <v>5619</v>
      </c>
      <c r="M138" s="440">
        <v>7</v>
      </c>
      <c r="N138" s="468">
        <v>8</v>
      </c>
      <c r="O138" s="468" t="s">
        <v>4872</v>
      </c>
      <c r="P138" s="469">
        <v>60</v>
      </c>
      <c r="Q138" s="438">
        <v>7</v>
      </c>
      <c r="R138" s="439" t="s">
        <v>4127</v>
      </c>
      <c r="S138" s="440">
        <v>60</v>
      </c>
      <c r="T138" s="264">
        <v>9</v>
      </c>
      <c r="U138" s="265" t="s">
        <v>3345</v>
      </c>
      <c r="V138" s="265">
        <v>57</v>
      </c>
      <c r="W138" s="141">
        <v>4</v>
      </c>
      <c r="X138" s="142" t="s">
        <v>2602</v>
      </c>
      <c r="Y138" s="143">
        <v>118</v>
      </c>
      <c r="Z138" s="131">
        <v>2</v>
      </c>
      <c r="AA138" s="278" t="s">
        <v>1856</v>
      </c>
      <c r="AB138" s="132">
        <v>149</v>
      </c>
      <c r="AC138" s="306">
        <v>5</v>
      </c>
      <c r="AD138" s="307" t="s">
        <v>1103</v>
      </c>
      <c r="AE138" s="308">
        <v>131</v>
      </c>
      <c r="AF138" s="264">
        <v>5</v>
      </c>
      <c r="AG138" s="265" t="s">
        <v>364</v>
      </c>
      <c r="AH138" s="265">
        <v>128</v>
      </c>
      <c r="AI138" s="80">
        <v>3</v>
      </c>
      <c r="AJ138" s="81">
        <v>140167</v>
      </c>
      <c r="AK138" s="82">
        <v>267</v>
      </c>
      <c r="AL138" s="62">
        <v>4</v>
      </c>
      <c r="AM138" s="14">
        <v>93682</v>
      </c>
      <c r="AN138" s="63">
        <v>91</v>
      </c>
      <c r="AO138" s="80">
        <v>6</v>
      </c>
      <c r="AP138" s="81">
        <v>149458</v>
      </c>
      <c r="AQ138" s="82">
        <v>115</v>
      </c>
      <c r="AR138" s="62">
        <v>3</v>
      </c>
      <c r="AS138" s="14">
        <v>110000</v>
      </c>
      <c r="AT138" s="63">
        <v>67</v>
      </c>
      <c r="AU138" s="80">
        <v>4</v>
      </c>
      <c r="AV138" s="81">
        <v>161750</v>
      </c>
      <c r="AW138" s="82">
        <v>37</v>
      </c>
      <c r="AX138" s="62">
        <v>4</v>
      </c>
      <c r="AY138" s="14">
        <v>137050</v>
      </c>
      <c r="AZ138" s="63">
        <v>119</v>
      </c>
      <c r="BA138" s="77">
        <v>6</v>
      </c>
      <c r="BB138" s="78">
        <v>171067</v>
      </c>
      <c r="BC138" s="79">
        <v>93</v>
      </c>
      <c r="BD138" s="62">
        <v>6</v>
      </c>
      <c r="BE138" s="14">
        <v>164933</v>
      </c>
      <c r="BF138" s="63">
        <v>112</v>
      </c>
      <c r="BG138" s="80">
        <v>7</v>
      </c>
      <c r="BH138" s="81">
        <v>218962</v>
      </c>
      <c r="BI138" s="82">
        <v>116</v>
      </c>
      <c r="BJ138" s="62">
        <v>6</v>
      </c>
      <c r="BK138" s="14">
        <v>137150</v>
      </c>
      <c r="BL138" s="63">
        <v>91</v>
      </c>
      <c r="BM138" s="80">
        <v>1</v>
      </c>
      <c r="BN138" s="81">
        <v>880000</v>
      </c>
      <c r="BO138" s="82">
        <v>33</v>
      </c>
      <c r="BP138" s="62">
        <v>6</v>
      </c>
      <c r="BQ138" s="14">
        <v>126583</v>
      </c>
      <c r="BR138" s="63">
        <v>129</v>
      </c>
      <c r="BS138" s="80"/>
      <c r="BT138" s="81"/>
      <c r="BU138" s="82"/>
    </row>
    <row r="139" spans="1:73" x14ac:dyDescent="0.4">
      <c r="A139" s="20" t="s">
        <v>169</v>
      </c>
      <c r="B139" s="563">
        <v>5</v>
      </c>
      <c r="C139" s="586" t="s">
        <v>7718</v>
      </c>
      <c r="D139" s="564">
        <v>78</v>
      </c>
      <c r="E139" s="438">
        <v>13</v>
      </c>
      <c r="F139" s="439" t="s">
        <v>7044</v>
      </c>
      <c r="G139" s="440">
        <v>55</v>
      </c>
      <c r="H139" s="524">
        <v>5</v>
      </c>
      <c r="I139" s="525" t="s">
        <v>6353</v>
      </c>
      <c r="J139" s="526">
        <v>50</v>
      </c>
      <c r="K139" s="438">
        <v>3</v>
      </c>
      <c r="L139" s="439" t="s">
        <v>5620</v>
      </c>
      <c r="M139" s="440">
        <v>54</v>
      </c>
      <c r="N139" s="468">
        <v>0</v>
      </c>
      <c r="O139" s="468" t="s">
        <v>270</v>
      </c>
      <c r="P139" s="469">
        <v>0</v>
      </c>
      <c r="Q139" s="438">
        <v>4</v>
      </c>
      <c r="R139" s="439" t="s">
        <v>4128</v>
      </c>
      <c r="S139" s="440">
        <v>243</v>
      </c>
      <c r="T139" s="264">
        <v>3</v>
      </c>
      <c r="U139" s="265" t="s">
        <v>3346</v>
      </c>
      <c r="V139" s="265">
        <v>7</v>
      </c>
      <c r="W139" s="141">
        <v>3</v>
      </c>
      <c r="X139" s="142" t="s">
        <v>2603</v>
      </c>
      <c r="Y139" s="143">
        <v>84</v>
      </c>
      <c r="Z139" s="131">
        <v>6</v>
      </c>
      <c r="AA139" s="278" t="s">
        <v>1857</v>
      </c>
      <c r="AB139" s="132">
        <v>134</v>
      </c>
      <c r="AC139" s="306">
        <v>4</v>
      </c>
      <c r="AD139" s="307" t="s">
        <v>1104</v>
      </c>
      <c r="AE139" s="308">
        <v>104</v>
      </c>
      <c r="AF139" s="264">
        <v>6</v>
      </c>
      <c r="AG139" s="265" t="s">
        <v>365</v>
      </c>
      <c r="AH139" s="265">
        <v>379</v>
      </c>
      <c r="AI139" s="80">
        <v>5</v>
      </c>
      <c r="AJ139" s="81">
        <v>171000</v>
      </c>
      <c r="AK139" s="82">
        <v>148</v>
      </c>
      <c r="AL139" s="62">
        <v>4</v>
      </c>
      <c r="AM139" s="14">
        <v>260850</v>
      </c>
      <c r="AN139" s="63">
        <v>335</v>
      </c>
      <c r="AO139" s="80">
        <v>5</v>
      </c>
      <c r="AP139" s="81">
        <v>171980</v>
      </c>
      <c r="AQ139" s="82">
        <v>97</v>
      </c>
      <c r="AR139" s="62">
        <v>2</v>
      </c>
      <c r="AS139" s="14">
        <v>287500</v>
      </c>
      <c r="AT139" s="63">
        <v>173</v>
      </c>
      <c r="AU139" s="80">
        <v>4</v>
      </c>
      <c r="AV139" s="81">
        <v>155825</v>
      </c>
      <c r="AW139" s="82">
        <v>306</v>
      </c>
      <c r="AX139" s="62">
        <v>1</v>
      </c>
      <c r="AY139" s="14">
        <v>210000</v>
      </c>
      <c r="AZ139" s="63">
        <v>47</v>
      </c>
      <c r="BA139" s="77">
        <v>4</v>
      </c>
      <c r="BB139" s="78">
        <v>373500</v>
      </c>
      <c r="BC139" s="79">
        <v>125</v>
      </c>
      <c r="BD139" s="62">
        <v>3</v>
      </c>
      <c r="BE139" s="14">
        <v>737000</v>
      </c>
      <c r="BF139" s="63">
        <v>72</v>
      </c>
      <c r="BG139" s="80">
        <v>6</v>
      </c>
      <c r="BH139" s="81">
        <v>228867</v>
      </c>
      <c r="BI139" s="82">
        <v>133</v>
      </c>
      <c r="BJ139" s="62">
        <v>4</v>
      </c>
      <c r="BK139" s="14">
        <v>155600</v>
      </c>
      <c r="BL139" s="63">
        <v>52</v>
      </c>
      <c r="BM139" s="80">
        <v>6</v>
      </c>
      <c r="BN139" s="81">
        <v>229150</v>
      </c>
      <c r="BO139" s="82">
        <v>105</v>
      </c>
      <c r="BP139" s="62">
        <v>7</v>
      </c>
      <c r="BQ139" s="14">
        <v>232500</v>
      </c>
      <c r="BR139" s="63">
        <v>85</v>
      </c>
      <c r="BS139" s="80"/>
      <c r="BT139" s="81"/>
      <c r="BU139" s="82"/>
    </row>
    <row r="140" spans="1:73" x14ac:dyDescent="0.4">
      <c r="A140" s="20" t="s">
        <v>170</v>
      </c>
      <c r="B140" s="563">
        <v>4</v>
      </c>
      <c r="C140" s="586" t="s">
        <v>7719</v>
      </c>
      <c r="D140" s="564">
        <v>16</v>
      </c>
      <c r="E140" s="438">
        <v>2</v>
      </c>
      <c r="F140" s="439" t="s">
        <v>7045</v>
      </c>
      <c r="G140" s="440">
        <v>7</v>
      </c>
      <c r="H140" s="524">
        <v>1</v>
      </c>
      <c r="I140" s="525" t="s">
        <v>2546</v>
      </c>
      <c r="J140" s="526">
        <v>6</v>
      </c>
      <c r="K140" s="438">
        <v>3</v>
      </c>
      <c r="L140" s="439" t="s">
        <v>5621</v>
      </c>
      <c r="M140" s="440">
        <v>19</v>
      </c>
      <c r="N140" s="468">
        <v>2</v>
      </c>
      <c r="O140" s="468" t="s">
        <v>4873</v>
      </c>
      <c r="P140" s="469">
        <v>58</v>
      </c>
      <c r="Q140" s="438">
        <v>0</v>
      </c>
      <c r="R140" s="439" t="s">
        <v>270</v>
      </c>
      <c r="S140" s="440">
        <v>0</v>
      </c>
      <c r="T140" s="264">
        <v>1</v>
      </c>
      <c r="U140" s="265" t="s">
        <v>3347</v>
      </c>
      <c r="V140" s="265">
        <v>3</v>
      </c>
      <c r="W140" s="141">
        <v>1</v>
      </c>
      <c r="X140" s="142" t="s">
        <v>2604</v>
      </c>
      <c r="Y140" s="143">
        <v>91</v>
      </c>
      <c r="Z140" s="131">
        <v>3</v>
      </c>
      <c r="AA140" s="278" t="s">
        <v>1843</v>
      </c>
      <c r="AB140" s="132">
        <v>77</v>
      </c>
      <c r="AC140" s="306">
        <v>1</v>
      </c>
      <c r="AD140" s="307" t="s">
        <v>1105</v>
      </c>
      <c r="AE140" s="308">
        <v>38</v>
      </c>
      <c r="AF140" s="264">
        <v>2</v>
      </c>
      <c r="AG140" s="265" t="s">
        <v>366</v>
      </c>
      <c r="AH140" s="265">
        <v>89</v>
      </c>
      <c r="AI140" s="80">
        <v>1</v>
      </c>
      <c r="AJ140" s="81">
        <v>214000</v>
      </c>
      <c r="AK140" s="82">
        <v>155</v>
      </c>
      <c r="AL140" s="62">
        <v>1</v>
      </c>
      <c r="AM140" s="14">
        <v>260000</v>
      </c>
      <c r="AN140" s="63">
        <v>403</v>
      </c>
      <c r="AO140" s="80">
        <v>0</v>
      </c>
      <c r="AP140" s="81"/>
      <c r="AQ140" s="82"/>
      <c r="AR140" s="62">
        <v>2</v>
      </c>
      <c r="AS140" s="14">
        <v>159500</v>
      </c>
      <c r="AT140" s="63">
        <v>86</v>
      </c>
      <c r="AU140" s="80">
        <v>2</v>
      </c>
      <c r="AV140" s="81">
        <v>150000</v>
      </c>
      <c r="AW140" s="82">
        <v>97</v>
      </c>
      <c r="AX140" s="62">
        <v>1</v>
      </c>
      <c r="AY140" s="14">
        <v>215000</v>
      </c>
      <c r="AZ140" s="63">
        <v>5</v>
      </c>
      <c r="BA140" s="77">
        <v>2</v>
      </c>
      <c r="BB140" s="78">
        <v>86750</v>
      </c>
      <c r="BC140" s="79">
        <v>34</v>
      </c>
      <c r="BD140" s="62">
        <v>2</v>
      </c>
      <c r="BE140" s="14">
        <v>151450</v>
      </c>
      <c r="BF140" s="63">
        <v>63</v>
      </c>
      <c r="BG140" s="80">
        <v>0</v>
      </c>
      <c r="BH140" s="81"/>
      <c r="BI140" s="82"/>
      <c r="BJ140" s="62">
        <v>1</v>
      </c>
      <c r="BK140" s="14">
        <v>111300</v>
      </c>
      <c r="BL140" s="63">
        <v>8</v>
      </c>
      <c r="BM140" s="80">
        <v>1</v>
      </c>
      <c r="BN140" s="81">
        <v>79900</v>
      </c>
      <c r="BO140" s="82">
        <v>695</v>
      </c>
      <c r="BP140" s="62">
        <v>0</v>
      </c>
      <c r="BR140" s="63"/>
      <c r="BS140" s="80"/>
      <c r="BT140" s="81"/>
      <c r="BU140" s="82"/>
    </row>
    <row r="141" spans="1:73" x14ac:dyDescent="0.4">
      <c r="A141" s="20" t="s">
        <v>171</v>
      </c>
      <c r="B141" s="563">
        <v>4</v>
      </c>
      <c r="C141" s="586" t="s">
        <v>5457</v>
      </c>
      <c r="D141" s="564">
        <v>42</v>
      </c>
      <c r="E141" s="438">
        <v>0</v>
      </c>
      <c r="F141" s="439" t="s">
        <v>270</v>
      </c>
      <c r="G141" s="440">
        <v>0</v>
      </c>
      <c r="H141" s="524">
        <v>1</v>
      </c>
      <c r="I141" s="525" t="s">
        <v>4065</v>
      </c>
      <c r="J141" s="526">
        <v>2</v>
      </c>
      <c r="K141" s="438">
        <v>1</v>
      </c>
      <c r="L141" s="439" t="s">
        <v>1359</v>
      </c>
      <c r="M141" s="440">
        <v>4</v>
      </c>
      <c r="N141" s="468">
        <v>4</v>
      </c>
      <c r="O141" s="468" t="s">
        <v>4874</v>
      </c>
      <c r="P141" s="469">
        <v>53</v>
      </c>
      <c r="Q141" s="438">
        <v>3</v>
      </c>
      <c r="R141" s="439" t="s">
        <v>4129</v>
      </c>
      <c r="S141" s="440">
        <v>154</v>
      </c>
      <c r="T141" s="264">
        <v>2</v>
      </c>
      <c r="U141" s="265" t="s">
        <v>2669</v>
      </c>
      <c r="V141" s="265">
        <v>83</v>
      </c>
      <c r="W141" s="141">
        <v>0</v>
      </c>
      <c r="X141" s="142" t="s">
        <v>270</v>
      </c>
      <c r="Y141" s="143">
        <v>0</v>
      </c>
      <c r="Z141" s="131">
        <v>0</v>
      </c>
      <c r="AA141" s="278" t="s">
        <v>270</v>
      </c>
      <c r="AB141" s="132">
        <v>0</v>
      </c>
      <c r="AC141" s="306">
        <v>1</v>
      </c>
      <c r="AD141" s="307" t="s">
        <v>374</v>
      </c>
      <c r="AE141" s="308">
        <v>1</v>
      </c>
      <c r="AF141" s="264">
        <v>0</v>
      </c>
      <c r="AG141" s="265" t="s">
        <v>270</v>
      </c>
      <c r="AH141" s="265">
        <v>0</v>
      </c>
      <c r="AI141" s="80">
        <v>2</v>
      </c>
      <c r="AJ141" s="81">
        <v>192500</v>
      </c>
      <c r="AK141" s="82">
        <v>31</v>
      </c>
      <c r="AL141" s="62">
        <v>2</v>
      </c>
      <c r="AM141" s="14">
        <v>426000</v>
      </c>
      <c r="AN141" s="63">
        <v>284</v>
      </c>
      <c r="AO141" s="80">
        <v>2</v>
      </c>
      <c r="AP141" s="81">
        <v>125000</v>
      </c>
      <c r="AQ141" s="82">
        <v>44</v>
      </c>
      <c r="AR141" s="62">
        <v>3</v>
      </c>
      <c r="AS141" s="14">
        <v>154383</v>
      </c>
      <c r="AT141" s="63">
        <v>135</v>
      </c>
      <c r="AU141" s="80">
        <v>0</v>
      </c>
      <c r="AV141" s="81"/>
      <c r="AW141" s="82"/>
      <c r="AX141" s="62">
        <v>1</v>
      </c>
      <c r="AY141" s="14">
        <v>230000</v>
      </c>
      <c r="AZ141" s="63">
        <v>19</v>
      </c>
      <c r="BA141" s="77">
        <v>1</v>
      </c>
      <c r="BB141" s="78">
        <v>139000</v>
      </c>
      <c r="BC141" s="79">
        <v>189</v>
      </c>
      <c r="BD141" s="62">
        <v>2</v>
      </c>
      <c r="BE141" s="14">
        <v>132250</v>
      </c>
      <c r="BF141" s="63">
        <v>95</v>
      </c>
      <c r="BG141" s="80">
        <v>0</v>
      </c>
      <c r="BH141" s="81"/>
      <c r="BI141" s="82"/>
      <c r="BJ141" s="62">
        <v>0</v>
      </c>
      <c r="BL141" s="63"/>
      <c r="BM141" s="80">
        <v>2</v>
      </c>
      <c r="BN141" s="81">
        <v>169950</v>
      </c>
      <c r="BO141" s="82">
        <v>51</v>
      </c>
      <c r="BP141" s="62">
        <v>1</v>
      </c>
      <c r="BQ141" s="14">
        <v>358000</v>
      </c>
      <c r="BR141" s="63">
        <v>31</v>
      </c>
      <c r="BS141" s="80"/>
      <c r="BT141" s="81"/>
      <c r="BU141" s="82"/>
    </row>
    <row r="142" spans="1:73" x14ac:dyDescent="0.4">
      <c r="A142" s="20" t="s">
        <v>172</v>
      </c>
      <c r="B142" s="563">
        <v>5</v>
      </c>
      <c r="C142" s="586" t="s">
        <v>7720</v>
      </c>
      <c r="D142" s="564">
        <v>25</v>
      </c>
      <c r="E142" s="438">
        <v>0</v>
      </c>
      <c r="F142" s="439" t="s">
        <v>270</v>
      </c>
      <c r="G142" s="440">
        <v>0</v>
      </c>
      <c r="H142" s="524">
        <v>1</v>
      </c>
      <c r="I142" s="525" t="s">
        <v>374</v>
      </c>
      <c r="J142" s="526">
        <v>81</v>
      </c>
      <c r="K142" s="438">
        <v>2</v>
      </c>
      <c r="L142" s="439" t="s">
        <v>2546</v>
      </c>
      <c r="M142" s="440">
        <v>15</v>
      </c>
      <c r="N142" s="468">
        <v>0</v>
      </c>
      <c r="O142" s="468" t="s">
        <v>270</v>
      </c>
      <c r="P142" s="469">
        <v>0</v>
      </c>
      <c r="Q142" s="438">
        <v>2</v>
      </c>
      <c r="R142" s="439" t="s">
        <v>4130</v>
      </c>
      <c r="S142" s="440">
        <v>77</v>
      </c>
      <c r="T142" s="264">
        <v>2</v>
      </c>
      <c r="U142" s="265" t="s">
        <v>281</v>
      </c>
      <c r="V142" s="265">
        <v>21</v>
      </c>
      <c r="W142" s="141">
        <v>2</v>
      </c>
      <c r="X142" s="142" t="s">
        <v>2605</v>
      </c>
      <c r="Y142" s="143">
        <v>89</v>
      </c>
      <c r="Z142" s="131">
        <v>1</v>
      </c>
      <c r="AA142" s="278" t="s">
        <v>1858</v>
      </c>
      <c r="AB142" s="132">
        <v>256</v>
      </c>
      <c r="AC142" s="306">
        <v>1</v>
      </c>
      <c r="AD142" s="307" t="s">
        <v>1106</v>
      </c>
      <c r="AE142" s="308">
        <v>31</v>
      </c>
      <c r="AF142" s="264">
        <v>1</v>
      </c>
      <c r="AG142" s="265" t="s">
        <v>367</v>
      </c>
      <c r="AH142" s="265">
        <v>172</v>
      </c>
      <c r="AI142" s="80">
        <v>1</v>
      </c>
      <c r="AJ142" s="81">
        <v>400000</v>
      </c>
      <c r="AK142" s="82">
        <v>264</v>
      </c>
      <c r="AL142" s="62">
        <v>2</v>
      </c>
      <c r="AM142" s="14">
        <v>140500</v>
      </c>
      <c r="AN142" s="63">
        <v>40</v>
      </c>
      <c r="AO142" s="80">
        <v>0</v>
      </c>
      <c r="AP142" s="81"/>
      <c r="AQ142" s="82"/>
      <c r="AR142" s="62">
        <v>1</v>
      </c>
      <c r="AS142" s="14">
        <v>160000</v>
      </c>
      <c r="AT142" s="63">
        <v>647</v>
      </c>
      <c r="AU142" s="80">
        <v>0</v>
      </c>
      <c r="AV142" s="81"/>
      <c r="AW142" s="82"/>
      <c r="AX142" s="62">
        <v>0</v>
      </c>
      <c r="AY142" s="14"/>
      <c r="AZ142" s="63"/>
      <c r="BA142" s="80">
        <v>0</v>
      </c>
      <c r="BB142" s="81"/>
      <c r="BC142" s="82"/>
      <c r="BD142" s="62">
        <v>3</v>
      </c>
      <c r="BE142" s="14">
        <v>253000</v>
      </c>
      <c r="BF142" s="63">
        <v>95</v>
      </c>
      <c r="BG142" s="80">
        <v>0</v>
      </c>
      <c r="BH142" s="81"/>
      <c r="BI142" s="82"/>
      <c r="BJ142" s="62">
        <v>1</v>
      </c>
      <c r="BK142" s="14">
        <v>133000</v>
      </c>
      <c r="BL142" s="63">
        <v>35</v>
      </c>
      <c r="BM142" s="80">
        <v>1</v>
      </c>
      <c r="BN142" s="81">
        <v>272500</v>
      </c>
      <c r="BO142" s="82">
        <v>128</v>
      </c>
      <c r="BP142" s="62">
        <v>2</v>
      </c>
      <c r="BQ142" s="14">
        <v>202450</v>
      </c>
      <c r="BR142" s="63">
        <v>46</v>
      </c>
      <c r="BS142" s="80"/>
      <c r="BT142" s="81"/>
      <c r="BU142" s="82"/>
    </row>
    <row r="143" spans="1:73" x14ac:dyDescent="0.4">
      <c r="A143" s="20" t="s">
        <v>173</v>
      </c>
      <c r="B143" s="563">
        <v>2</v>
      </c>
      <c r="C143" s="586" t="s">
        <v>7721</v>
      </c>
      <c r="D143" s="564">
        <v>81</v>
      </c>
      <c r="E143" s="438">
        <v>4</v>
      </c>
      <c r="F143" s="439" t="s">
        <v>7046</v>
      </c>
      <c r="G143" s="440">
        <v>14</v>
      </c>
      <c r="H143" s="524">
        <v>2</v>
      </c>
      <c r="I143" s="525" t="s">
        <v>6354</v>
      </c>
      <c r="J143" s="526">
        <v>13</v>
      </c>
      <c r="K143" s="438">
        <v>3</v>
      </c>
      <c r="L143" s="439" t="s">
        <v>5622</v>
      </c>
      <c r="M143" s="440">
        <v>27</v>
      </c>
      <c r="N143" s="468">
        <v>5</v>
      </c>
      <c r="O143" s="468" t="s">
        <v>4875</v>
      </c>
      <c r="P143" s="469">
        <v>30</v>
      </c>
      <c r="Q143" s="438">
        <v>2</v>
      </c>
      <c r="R143" s="439" t="s">
        <v>4131</v>
      </c>
      <c r="S143" s="440">
        <v>11</v>
      </c>
      <c r="T143" s="264">
        <v>2</v>
      </c>
      <c r="U143" s="265" t="s">
        <v>3348</v>
      </c>
      <c r="V143" s="265">
        <v>157</v>
      </c>
      <c r="W143" s="141">
        <v>7</v>
      </c>
      <c r="X143" s="142" t="s">
        <v>2606</v>
      </c>
      <c r="Y143" s="143">
        <v>82</v>
      </c>
      <c r="Z143" s="131">
        <v>8</v>
      </c>
      <c r="AA143" s="278" t="s">
        <v>1859</v>
      </c>
      <c r="AB143" s="132">
        <v>161</v>
      </c>
      <c r="AC143" s="306">
        <v>2</v>
      </c>
      <c r="AD143" s="307" t="s">
        <v>1107</v>
      </c>
      <c r="AE143" s="308">
        <v>122</v>
      </c>
      <c r="AF143" s="264">
        <v>1</v>
      </c>
      <c r="AG143" s="265" t="s">
        <v>368</v>
      </c>
      <c r="AH143" s="265">
        <v>665</v>
      </c>
      <c r="AI143" s="80">
        <v>1</v>
      </c>
      <c r="AJ143" s="81">
        <v>219000</v>
      </c>
      <c r="AK143" s="82">
        <v>40</v>
      </c>
      <c r="AL143" s="62">
        <v>1</v>
      </c>
      <c r="AM143" s="14">
        <v>85000</v>
      </c>
      <c r="AN143" s="63">
        <v>17</v>
      </c>
      <c r="AO143" s="80">
        <v>1</v>
      </c>
      <c r="AP143" s="81">
        <v>185000</v>
      </c>
      <c r="AQ143" s="82">
        <v>26</v>
      </c>
      <c r="AR143" s="62">
        <v>2</v>
      </c>
      <c r="AS143" s="14">
        <v>277000</v>
      </c>
      <c r="AT143" s="63">
        <v>27</v>
      </c>
      <c r="AU143" s="80">
        <v>0</v>
      </c>
      <c r="AV143" s="81"/>
      <c r="AW143" s="82"/>
      <c r="AX143" s="62">
        <v>2</v>
      </c>
      <c r="AY143" s="14">
        <v>306500</v>
      </c>
      <c r="AZ143" s="63">
        <v>181</v>
      </c>
      <c r="BA143" s="77">
        <v>1</v>
      </c>
      <c r="BB143" s="78">
        <v>200900</v>
      </c>
      <c r="BC143" s="79">
        <v>181</v>
      </c>
      <c r="BD143" s="62">
        <v>2</v>
      </c>
      <c r="BE143" s="14">
        <v>294700</v>
      </c>
      <c r="BF143" s="63">
        <v>16</v>
      </c>
      <c r="BG143" s="80">
        <v>1</v>
      </c>
      <c r="BH143" s="81">
        <v>148000</v>
      </c>
      <c r="BI143" s="82">
        <v>78</v>
      </c>
      <c r="BJ143" s="62">
        <v>2</v>
      </c>
      <c r="BK143" s="14">
        <v>402450</v>
      </c>
      <c r="BL143" s="63">
        <v>51</v>
      </c>
      <c r="BM143" s="80">
        <v>0</v>
      </c>
      <c r="BN143" s="81"/>
      <c r="BO143" s="82"/>
      <c r="BP143" s="62">
        <v>3</v>
      </c>
      <c r="BQ143" s="14">
        <v>114100</v>
      </c>
      <c r="BR143" s="63">
        <v>99</v>
      </c>
      <c r="BS143" s="80"/>
      <c r="BT143" s="81"/>
      <c r="BU143" s="82"/>
    </row>
    <row r="144" spans="1:73" x14ac:dyDescent="0.4">
      <c r="A144" s="20" t="s">
        <v>174</v>
      </c>
      <c r="B144" s="563">
        <v>2</v>
      </c>
      <c r="C144" s="586" t="s">
        <v>7722</v>
      </c>
      <c r="D144" s="564">
        <v>39</v>
      </c>
      <c r="E144" s="438">
        <v>6</v>
      </c>
      <c r="F144" s="439" t="s">
        <v>7047</v>
      </c>
      <c r="G144" s="440">
        <v>27</v>
      </c>
      <c r="H144" s="524">
        <v>5</v>
      </c>
      <c r="I144" s="525" t="s">
        <v>6355</v>
      </c>
      <c r="J144" s="526">
        <v>74</v>
      </c>
      <c r="K144" s="438">
        <v>9</v>
      </c>
      <c r="L144" s="439" t="s">
        <v>5623</v>
      </c>
      <c r="M144" s="440">
        <v>11</v>
      </c>
      <c r="N144" s="468">
        <v>8</v>
      </c>
      <c r="O144" s="468" t="s">
        <v>4876</v>
      </c>
      <c r="P144" s="469">
        <v>24</v>
      </c>
      <c r="Q144" s="438">
        <v>9</v>
      </c>
      <c r="R144" s="439" t="s">
        <v>4132</v>
      </c>
      <c r="S144" s="440">
        <v>24</v>
      </c>
      <c r="T144" s="264">
        <v>6</v>
      </c>
      <c r="U144" s="265" t="s">
        <v>3349</v>
      </c>
      <c r="V144" s="265">
        <v>37</v>
      </c>
      <c r="W144" s="141">
        <v>13</v>
      </c>
      <c r="X144" s="142" t="s">
        <v>2607</v>
      </c>
      <c r="Y144" s="143">
        <v>83</v>
      </c>
      <c r="Z144" s="131">
        <v>9</v>
      </c>
      <c r="AA144" s="278" t="s">
        <v>1860</v>
      </c>
      <c r="AB144" s="132">
        <v>67</v>
      </c>
      <c r="AC144" s="306">
        <v>6</v>
      </c>
      <c r="AD144" s="307" t="s">
        <v>1108</v>
      </c>
      <c r="AE144" s="308">
        <v>67</v>
      </c>
      <c r="AF144" s="264">
        <v>6</v>
      </c>
      <c r="AG144" s="265" t="s">
        <v>369</v>
      </c>
      <c r="AH144" s="265">
        <v>132</v>
      </c>
      <c r="AI144" s="80">
        <v>6</v>
      </c>
      <c r="AJ144" s="81">
        <v>141650</v>
      </c>
      <c r="AK144" s="82">
        <v>105</v>
      </c>
      <c r="AL144" s="62">
        <v>10</v>
      </c>
      <c r="AM144" s="14">
        <v>162400</v>
      </c>
      <c r="AN144" s="63">
        <v>111</v>
      </c>
      <c r="AO144" s="80">
        <v>12</v>
      </c>
      <c r="AP144" s="81">
        <v>178663</v>
      </c>
      <c r="AQ144" s="82">
        <v>94</v>
      </c>
      <c r="AR144" s="62">
        <v>3</v>
      </c>
      <c r="AS144" s="14">
        <v>232084</v>
      </c>
      <c r="AT144" s="63">
        <v>106</v>
      </c>
      <c r="AU144" s="80">
        <v>5</v>
      </c>
      <c r="AV144" s="81">
        <v>222200</v>
      </c>
      <c r="AW144" s="82">
        <v>35</v>
      </c>
      <c r="AX144" s="62">
        <v>1</v>
      </c>
      <c r="AY144" s="14">
        <v>152000</v>
      </c>
      <c r="AZ144" s="63">
        <v>46</v>
      </c>
      <c r="BA144" s="77">
        <v>6</v>
      </c>
      <c r="BB144" s="78">
        <v>204567</v>
      </c>
      <c r="BC144" s="79">
        <v>91</v>
      </c>
      <c r="BD144" s="62">
        <v>6</v>
      </c>
      <c r="BE144" s="14">
        <v>216250</v>
      </c>
      <c r="BF144" s="63">
        <v>94</v>
      </c>
      <c r="BG144" s="80">
        <v>6</v>
      </c>
      <c r="BH144" s="81">
        <v>174550</v>
      </c>
      <c r="BI144" s="82">
        <v>46</v>
      </c>
      <c r="BJ144" s="62">
        <v>8</v>
      </c>
      <c r="BK144" s="14">
        <v>151462</v>
      </c>
      <c r="BL144" s="63">
        <v>59</v>
      </c>
      <c r="BM144" s="80">
        <v>6</v>
      </c>
      <c r="BN144" s="81">
        <v>141608</v>
      </c>
      <c r="BO144" s="82">
        <v>38</v>
      </c>
      <c r="BP144" s="62">
        <v>8</v>
      </c>
      <c r="BQ144" s="14">
        <v>153112</v>
      </c>
      <c r="BR144" s="63">
        <v>197</v>
      </c>
      <c r="BS144" s="80"/>
      <c r="BT144" s="81"/>
      <c r="BU144" s="82"/>
    </row>
    <row r="145" spans="1:73" x14ac:dyDescent="0.4">
      <c r="A145" s="20" t="s">
        <v>175</v>
      </c>
      <c r="B145" s="563">
        <v>3</v>
      </c>
      <c r="C145" s="586" t="s">
        <v>7723</v>
      </c>
      <c r="D145" s="564">
        <v>12</v>
      </c>
      <c r="E145" s="438">
        <v>10</v>
      </c>
      <c r="F145" s="439" t="s">
        <v>7048</v>
      </c>
      <c r="G145" s="440">
        <v>83</v>
      </c>
      <c r="H145" s="524">
        <v>3</v>
      </c>
      <c r="I145" s="525" t="s">
        <v>6356</v>
      </c>
      <c r="J145" s="526">
        <v>26</v>
      </c>
      <c r="K145" s="438">
        <v>9</v>
      </c>
      <c r="L145" s="439" t="s">
        <v>5624</v>
      </c>
      <c r="M145" s="440">
        <v>24</v>
      </c>
      <c r="N145" s="468">
        <v>7</v>
      </c>
      <c r="O145" s="468" t="s">
        <v>4877</v>
      </c>
      <c r="P145" s="469">
        <v>49</v>
      </c>
      <c r="Q145" s="438">
        <v>5</v>
      </c>
      <c r="R145" s="439" t="s">
        <v>4133</v>
      </c>
      <c r="S145" s="440">
        <v>58</v>
      </c>
      <c r="T145" s="264">
        <v>12</v>
      </c>
      <c r="U145" s="265" t="s">
        <v>3350</v>
      </c>
      <c r="V145" s="265">
        <v>53</v>
      </c>
      <c r="W145" s="141">
        <v>8</v>
      </c>
      <c r="X145" s="142" t="s">
        <v>2608</v>
      </c>
      <c r="Y145" s="143">
        <v>92</v>
      </c>
      <c r="Z145" s="131">
        <v>4</v>
      </c>
      <c r="AA145" s="278" t="s">
        <v>1861</v>
      </c>
      <c r="AB145" s="132">
        <v>85</v>
      </c>
      <c r="AC145" s="306">
        <v>10</v>
      </c>
      <c r="AD145" s="307" t="s">
        <v>1109</v>
      </c>
      <c r="AE145" s="308">
        <v>48</v>
      </c>
      <c r="AF145" s="264">
        <v>7</v>
      </c>
      <c r="AG145" s="265" t="s">
        <v>370</v>
      </c>
      <c r="AH145" s="265">
        <v>220</v>
      </c>
      <c r="AI145" s="80">
        <v>12</v>
      </c>
      <c r="AJ145" s="81">
        <v>155617</v>
      </c>
      <c r="AK145" s="82">
        <v>243</v>
      </c>
      <c r="AL145" s="62">
        <v>13</v>
      </c>
      <c r="AM145" s="14">
        <v>210442</v>
      </c>
      <c r="AN145" s="63">
        <v>165</v>
      </c>
      <c r="AO145" s="80">
        <v>7</v>
      </c>
      <c r="AP145" s="81">
        <v>269900</v>
      </c>
      <c r="AQ145" s="82">
        <v>177</v>
      </c>
      <c r="AR145" s="62">
        <v>7</v>
      </c>
      <c r="AS145" s="14">
        <v>200786</v>
      </c>
      <c r="AT145" s="63">
        <v>168</v>
      </c>
      <c r="AU145" s="80">
        <v>3</v>
      </c>
      <c r="AV145" s="81">
        <v>257433</v>
      </c>
      <c r="AW145" s="82">
        <v>118</v>
      </c>
      <c r="AX145" s="62">
        <v>2</v>
      </c>
      <c r="AY145" s="14">
        <v>213750</v>
      </c>
      <c r="AZ145" s="63">
        <v>63</v>
      </c>
      <c r="BA145" s="77">
        <v>5</v>
      </c>
      <c r="BB145" s="78">
        <v>180160</v>
      </c>
      <c r="BC145" s="79">
        <v>126</v>
      </c>
      <c r="BD145" s="62">
        <v>8</v>
      </c>
      <c r="BE145" s="14">
        <v>234488</v>
      </c>
      <c r="BF145" s="63">
        <v>86</v>
      </c>
      <c r="BG145" s="80">
        <v>6</v>
      </c>
      <c r="BH145" s="81">
        <v>201317</v>
      </c>
      <c r="BI145" s="82">
        <v>71</v>
      </c>
      <c r="BJ145" s="62">
        <v>10</v>
      </c>
      <c r="BK145" s="14">
        <v>202570</v>
      </c>
      <c r="BL145" s="63">
        <v>68</v>
      </c>
      <c r="BM145" s="80">
        <v>7</v>
      </c>
      <c r="BN145" s="81">
        <v>285500</v>
      </c>
      <c r="BO145" s="82">
        <v>101</v>
      </c>
      <c r="BP145" s="62">
        <v>8</v>
      </c>
      <c r="BQ145" s="14">
        <v>209125</v>
      </c>
      <c r="BR145" s="63">
        <v>94</v>
      </c>
      <c r="BS145" s="80"/>
      <c r="BT145" s="81"/>
      <c r="BU145" s="82"/>
    </row>
    <row r="146" spans="1:73" x14ac:dyDescent="0.4">
      <c r="A146" s="20" t="s">
        <v>176</v>
      </c>
      <c r="B146" s="563">
        <v>5</v>
      </c>
      <c r="C146" s="586" t="s">
        <v>7724</v>
      </c>
      <c r="D146" s="564">
        <v>7</v>
      </c>
      <c r="E146" s="438">
        <v>3</v>
      </c>
      <c r="F146" s="439" t="s">
        <v>1468</v>
      </c>
      <c r="G146" s="440">
        <v>6</v>
      </c>
      <c r="H146" s="524">
        <v>3</v>
      </c>
      <c r="I146" s="525" t="s">
        <v>6357</v>
      </c>
      <c r="J146" s="526">
        <v>25</v>
      </c>
      <c r="K146" s="438">
        <v>4</v>
      </c>
      <c r="L146" s="439" t="s">
        <v>5625</v>
      </c>
      <c r="M146" s="440">
        <v>17</v>
      </c>
      <c r="N146" s="468">
        <v>2</v>
      </c>
      <c r="O146" s="468" t="s">
        <v>4878</v>
      </c>
      <c r="P146" s="469">
        <v>67</v>
      </c>
      <c r="Q146" s="438">
        <v>4</v>
      </c>
      <c r="R146" s="439" t="s">
        <v>4134</v>
      </c>
      <c r="S146" s="440">
        <v>43</v>
      </c>
      <c r="T146" s="264">
        <v>3</v>
      </c>
      <c r="U146" s="265" t="s">
        <v>3351</v>
      </c>
      <c r="V146" s="265">
        <v>43</v>
      </c>
      <c r="W146" s="141">
        <v>5</v>
      </c>
      <c r="X146" s="142" t="s">
        <v>2609</v>
      </c>
      <c r="Y146" s="143">
        <v>29</v>
      </c>
      <c r="Z146" s="131">
        <v>2</v>
      </c>
      <c r="AA146" s="278" t="s">
        <v>378</v>
      </c>
      <c r="AB146" s="132">
        <v>25</v>
      </c>
      <c r="AC146" s="306">
        <v>5</v>
      </c>
      <c r="AD146" s="307" t="s">
        <v>1110</v>
      </c>
      <c r="AE146" s="308">
        <v>27</v>
      </c>
      <c r="AF146" s="264">
        <v>3</v>
      </c>
      <c r="AG146" s="265" t="s">
        <v>371</v>
      </c>
      <c r="AH146" s="265">
        <v>59</v>
      </c>
      <c r="AI146" s="80">
        <v>2</v>
      </c>
      <c r="AJ146" s="81">
        <v>88250</v>
      </c>
      <c r="AK146" s="82">
        <v>137</v>
      </c>
      <c r="AL146" s="62">
        <v>0</v>
      </c>
      <c r="AM146" s="14">
        <v>0</v>
      </c>
      <c r="AN146" s="63">
        <v>0</v>
      </c>
      <c r="AO146" s="80">
        <v>8</v>
      </c>
      <c r="AP146" s="81">
        <v>140488</v>
      </c>
      <c r="AQ146" s="82">
        <v>174</v>
      </c>
      <c r="AR146" s="62">
        <v>3</v>
      </c>
      <c r="AS146" s="14">
        <v>118500</v>
      </c>
      <c r="AT146" s="63">
        <v>72</v>
      </c>
      <c r="AU146" s="80">
        <v>3</v>
      </c>
      <c r="AV146" s="81">
        <v>180800</v>
      </c>
      <c r="AW146" s="82">
        <v>109</v>
      </c>
      <c r="AX146" s="62">
        <v>128000</v>
      </c>
      <c r="AY146" s="14">
        <v>171</v>
      </c>
      <c r="AZ146" s="63"/>
      <c r="BA146" s="77">
        <v>2</v>
      </c>
      <c r="BB146" s="78">
        <v>212600</v>
      </c>
      <c r="BC146" s="79">
        <v>194</v>
      </c>
      <c r="BD146" s="62">
        <v>6</v>
      </c>
      <c r="BE146" s="14">
        <v>145217</v>
      </c>
      <c r="BF146" s="63">
        <v>100</v>
      </c>
      <c r="BG146" s="80">
        <v>4</v>
      </c>
      <c r="BH146" s="81">
        <v>160725</v>
      </c>
      <c r="BI146" s="82">
        <v>116</v>
      </c>
      <c r="BJ146" s="62">
        <v>6</v>
      </c>
      <c r="BK146" s="14">
        <v>170550</v>
      </c>
      <c r="BL146" s="63">
        <v>59</v>
      </c>
      <c r="BM146" s="80">
        <v>1</v>
      </c>
      <c r="BN146" s="81">
        <v>146500</v>
      </c>
      <c r="BO146" s="82">
        <v>7</v>
      </c>
      <c r="BP146" s="62">
        <v>6</v>
      </c>
      <c r="BQ146" s="14">
        <v>132067</v>
      </c>
      <c r="BR146" s="63">
        <v>130</v>
      </c>
      <c r="BS146" s="80"/>
      <c r="BT146" s="81"/>
      <c r="BU146" s="82"/>
    </row>
    <row r="147" spans="1:73" x14ac:dyDescent="0.4">
      <c r="A147" s="20" t="s">
        <v>177</v>
      </c>
      <c r="B147" s="563">
        <v>2</v>
      </c>
      <c r="C147" s="586" t="s">
        <v>7725</v>
      </c>
      <c r="D147" s="564">
        <v>91</v>
      </c>
      <c r="E147" s="438">
        <v>0</v>
      </c>
      <c r="F147" s="439" t="s">
        <v>270</v>
      </c>
      <c r="G147" s="440">
        <v>0</v>
      </c>
      <c r="H147" s="524">
        <v>2</v>
      </c>
      <c r="I147" s="525" t="s">
        <v>6358</v>
      </c>
      <c r="J147" s="526">
        <v>39</v>
      </c>
      <c r="K147" s="438">
        <v>3</v>
      </c>
      <c r="L147" s="439" t="s">
        <v>5626</v>
      </c>
      <c r="M147" s="440">
        <v>45</v>
      </c>
      <c r="N147" s="468">
        <v>2</v>
      </c>
      <c r="O147" s="468" t="s">
        <v>4879</v>
      </c>
      <c r="P147" s="469">
        <v>3</v>
      </c>
      <c r="Q147" s="438">
        <v>1</v>
      </c>
      <c r="R147" s="439" t="s">
        <v>4135</v>
      </c>
      <c r="S147" s="440">
        <v>15</v>
      </c>
      <c r="T147" s="264">
        <v>1</v>
      </c>
      <c r="U147" s="265" t="s">
        <v>3352</v>
      </c>
      <c r="V147" s="265">
        <v>120</v>
      </c>
      <c r="W147" s="141">
        <v>2</v>
      </c>
      <c r="X147" s="142" t="s">
        <v>2610</v>
      </c>
      <c r="Y147" s="143">
        <v>187</v>
      </c>
      <c r="Z147" s="131">
        <v>1</v>
      </c>
      <c r="AA147" s="278" t="s">
        <v>1862</v>
      </c>
      <c r="AB147" s="132">
        <v>60</v>
      </c>
      <c r="AC147" s="306">
        <v>0</v>
      </c>
      <c r="AD147" s="307" t="s">
        <v>270</v>
      </c>
      <c r="AE147" s="308">
        <v>0</v>
      </c>
      <c r="AF147" s="264">
        <v>1</v>
      </c>
      <c r="AG147" s="265" t="s">
        <v>372</v>
      </c>
      <c r="AH147" s="265">
        <v>68</v>
      </c>
      <c r="AI147" s="80">
        <v>1</v>
      </c>
      <c r="AJ147" s="81">
        <v>215000</v>
      </c>
      <c r="AK147" s="82">
        <v>179</v>
      </c>
      <c r="AL147" s="62">
        <v>1</v>
      </c>
      <c r="AM147" s="14">
        <v>151000</v>
      </c>
      <c r="AN147" s="63">
        <v>66</v>
      </c>
      <c r="AO147" s="80">
        <v>1</v>
      </c>
      <c r="AP147" s="81">
        <v>178500</v>
      </c>
      <c r="AQ147" s="82">
        <v>291</v>
      </c>
      <c r="AR147" s="62">
        <v>1</v>
      </c>
      <c r="AS147" s="14">
        <v>155000</v>
      </c>
      <c r="AT147" s="63">
        <v>321</v>
      </c>
      <c r="AU147" s="80">
        <v>2</v>
      </c>
      <c r="AV147" s="81">
        <v>149950</v>
      </c>
      <c r="AW147" s="82">
        <v>313</v>
      </c>
      <c r="AX147" s="62">
        <v>1</v>
      </c>
      <c r="AY147" s="14">
        <v>140000</v>
      </c>
      <c r="AZ147" s="63">
        <v>133</v>
      </c>
      <c r="BA147" s="77">
        <v>1</v>
      </c>
      <c r="BB147" s="78">
        <v>305000</v>
      </c>
      <c r="BC147" s="79">
        <v>236</v>
      </c>
      <c r="BD147" s="62">
        <v>0</v>
      </c>
      <c r="BF147" s="63"/>
      <c r="BG147" s="80">
        <v>2</v>
      </c>
      <c r="BH147" s="81">
        <v>230000</v>
      </c>
      <c r="BI147" s="82">
        <v>10</v>
      </c>
      <c r="BJ147" s="62">
        <v>0</v>
      </c>
      <c r="BL147" s="63"/>
      <c r="BM147" s="80">
        <v>0</v>
      </c>
      <c r="BN147" s="81"/>
      <c r="BO147" s="82"/>
      <c r="BP147" s="62">
        <v>0</v>
      </c>
      <c r="BR147" s="63"/>
      <c r="BS147" s="80"/>
      <c r="BT147" s="81"/>
      <c r="BU147" s="82"/>
    </row>
    <row r="148" spans="1:73" x14ac:dyDescent="0.4">
      <c r="A148" s="20" t="s">
        <v>178</v>
      </c>
      <c r="B148" s="563">
        <v>0</v>
      </c>
      <c r="C148" s="586">
        <v>0</v>
      </c>
      <c r="D148" s="564">
        <v>0</v>
      </c>
      <c r="E148" s="438">
        <v>1</v>
      </c>
      <c r="F148" s="439" t="s">
        <v>1622</v>
      </c>
      <c r="G148" s="440">
        <v>2</v>
      </c>
      <c r="H148" s="524">
        <v>2</v>
      </c>
      <c r="I148" s="525" t="s">
        <v>5370</v>
      </c>
      <c r="J148" s="526">
        <v>2</v>
      </c>
      <c r="K148" s="438">
        <v>3</v>
      </c>
      <c r="L148" s="439" t="s">
        <v>5627</v>
      </c>
      <c r="M148" s="440">
        <v>30</v>
      </c>
      <c r="N148" s="468">
        <v>2</v>
      </c>
      <c r="O148" s="468" t="s">
        <v>4880</v>
      </c>
      <c r="P148" s="469">
        <v>83</v>
      </c>
      <c r="Q148" s="438">
        <v>2</v>
      </c>
      <c r="R148" s="439" t="s">
        <v>4136</v>
      </c>
      <c r="S148" s="440">
        <v>5</v>
      </c>
      <c r="T148" s="264">
        <v>3</v>
      </c>
      <c r="U148" s="265" t="s">
        <v>3353</v>
      </c>
      <c r="V148" s="265">
        <v>52</v>
      </c>
      <c r="W148" s="141">
        <v>1</v>
      </c>
      <c r="X148" s="142" t="s">
        <v>2611</v>
      </c>
      <c r="Y148" s="143">
        <v>16</v>
      </c>
      <c r="Z148" s="131">
        <v>3</v>
      </c>
      <c r="AA148" s="278" t="s">
        <v>1863</v>
      </c>
      <c r="AB148" s="132">
        <v>266</v>
      </c>
      <c r="AC148" s="306">
        <v>1</v>
      </c>
      <c r="AD148" s="307" t="s">
        <v>1036</v>
      </c>
      <c r="AE148" s="308">
        <v>109</v>
      </c>
      <c r="AF148" s="264">
        <v>1</v>
      </c>
      <c r="AG148" s="265" t="s">
        <v>373</v>
      </c>
      <c r="AH148" s="265">
        <v>127</v>
      </c>
      <c r="AI148" s="80">
        <v>0</v>
      </c>
      <c r="AJ148" s="81">
        <v>0</v>
      </c>
      <c r="AK148" s="82">
        <v>0</v>
      </c>
      <c r="AL148" s="62">
        <v>0</v>
      </c>
      <c r="AM148" s="14">
        <v>0</v>
      </c>
      <c r="AN148" s="63">
        <v>0</v>
      </c>
      <c r="AO148" s="80">
        <v>1</v>
      </c>
      <c r="AP148" s="81">
        <v>88500</v>
      </c>
      <c r="AQ148" s="82">
        <v>20</v>
      </c>
      <c r="AR148" s="62">
        <v>2</v>
      </c>
      <c r="AS148" s="14">
        <v>227000</v>
      </c>
      <c r="AT148" s="63">
        <v>184</v>
      </c>
      <c r="AU148" s="80">
        <v>0</v>
      </c>
      <c r="AV148" s="81"/>
      <c r="AW148" s="82"/>
      <c r="AX148" s="62">
        <v>1</v>
      </c>
      <c r="AY148" s="14">
        <v>175000</v>
      </c>
      <c r="AZ148" s="63">
        <v>181</v>
      </c>
      <c r="BA148" s="77">
        <v>1</v>
      </c>
      <c r="BB148" s="78">
        <v>345000</v>
      </c>
      <c r="BC148" s="79">
        <v>58</v>
      </c>
      <c r="BD148" s="62">
        <v>2</v>
      </c>
      <c r="BE148" s="14">
        <v>219700</v>
      </c>
      <c r="BF148" s="63">
        <v>144</v>
      </c>
      <c r="BG148" s="80">
        <v>1</v>
      </c>
      <c r="BH148" s="81">
        <v>285000</v>
      </c>
      <c r="BI148" s="82">
        <v>214</v>
      </c>
      <c r="BJ148" s="62">
        <v>1</v>
      </c>
      <c r="BK148" s="14">
        <v>157500</v>
      </c>
      <c r="BL148" s="63">
        <v>59</v>
      </c>
      <c r="BM148" s="80">
        <v>4</v>
      </c>
      <c r="BN148" s="81">
        <v>180125</v>
      </c>
      <c r="BO148" s="82">
        <v>62</v>
      </c>
      <c r="BP148" s="62">
        <v>0</v>
      </c>
      <c r="BR148" s="63"/>
      <c r="BS148" s="80"/>
      <c r="BT148" s="81"/>
      <c r="BU148" s="82"/>
    </row>
    <row r="149" spans="1:73" x14ac:dyDescent="0.4">
      <c r="A149" s="20" t="s">
        <v>179</v>
      </c>
      <c r="B149" s="563">
        <v>1</v>
      </c>
      <c r="C149" s="586" t="s">
        <v>7726</v>
      </c>
      <c r="D149" s="564">
        <v>84</v>
      </c>
      <c r="E149" s="438">
        <v>0</v>
      </c>
      <c r="F149" s="439" t="s">
        <v>270</v>
      </c>
      <c r="G149" s="440">
        <v>0</v>
      </c>
      <c r="H149" s="524">
        <v>1</v>
      </c>
      <c r="I149" s="525" t="s">
        <v>5709</v>
      </c>
      <c r="J149" s="526">
        <v>7</v>
      </c>
      <c r="K149" s="438">
        <v>1</v>
      </c>
      <c r="L149" s="439" t="s">
        <v>5628</v>
      </c>
      <c r="M149" s="440">
        <v>238</v>
      </c>
      <c r="N149" s="468">
        <v>1</v>
      </c>
      <c r="O149" s="468" t="s">
        <v>2535</v>
      </c>
      <c r="P149" s="469">
        <v>14</v>
      </c>
      <c r="Q149" s="438">
        <v>0</v>
      </c>
      <c r="R149" s="439" t="s">
        <v>270</v>
      </c>
      <c r="S149" s="440">
        <v>0</v>
      </c>
      <c r="T149" s="264">
        <v>0</v>
      </c>
      <c r="U149" s="265" t="s">
        <v>270</v>
      </c>
      <c r="V149" s="265">
        <v>0</v>
      </c>
      <c r="W149" s="141">
        <v>0</v>
      </c>
      <c r="X149" s="142" t="s">
        <v>270</v>
      </c>
      <c r="Y149" s="143">
        <v>0</v>
      </c>
      <c r="Z149" s="131">
        <v>0</v>
      </c>
      <c r="AA149" s="278" t="s">
        <v>270</v>
      </c>
      <c r="AB149" s="132">
        <v>0</v>
      </c>
      <c r="AC149" s="306">
        <v>0</v>
      </c>
      <c r="AD149" s="307" t="s">
        <v>270</v>
      </c>
      <c r="AE149" s="308">
        <v>0</v>
      </c>
      <c r="AF149" s="264">
        <v>1</v>
      </c>
      <c r="AG149" s="265" t="s">
        <v>374</v>
      </c>
      <c r="AH149" s="265">
        <v>148</v>
      </c>
      <c r="AI149" s="80">
        <v>1</v>
      </c>
      <c r="AJ149" s="81">
        <v>30000</v>
      </c>
      <c r="AK149" s="82">
        <v>109</v>
      </c>
      <c r="AL149" s="62">
        <v>0</v>
      </c>
      <c r="AM149" s="14">
        <v>0</v>
      </c>
      <c r="AN149" s="63">
        <v>0</v>
      </c>
      <c r="AO149" s="80">
        <v>2</v>
      </c>
      <c r="AP149" s="81">
        <v>95450</v>
      </c>
      <c r="AQ149" s="82">
        <v>42</v>
      </c>
      <c r="AR149" s="62">
        <v>0</v>
      </c>
      <c r="AT149" s="63"/>
      <c r="AU149" s="80">
        <v>0</v>
      </c>
      <c r="AV149" s="81"/>
      <c r="AW149" s="82"/>
      <c r="AX149" s="62">
        <v>2</v>
      </c>
      <c r="AY149" s="14">
        <v>148950</v>
      </c>
      <c r="AZ149" s="63">
        <v>32</v>
      </c>
      <c r="BA149" s="80">
        <v>0</v>
      </c>
      <c r="BB149" s="81"/>
      <c r="BC149" s="82"/>
      <c r="BD149" s="62">
        <v>0</v>
      </c>
      <c r="BF149" s="63"/>
      <c r="BG149" s="80">
        <v>1</v>
      </c>
      <c r="BH149" s="81">
        <v>140000</v>
      </c>
      <c r="BI149" s="82">
        <v>11</v>
      </c>
      <c r="BJ149" s="62">
        <v>0</v>
      </c>
      <c r="BL149" s="63"/>
      <c r="BM149" s="80">
        <v>0</v>
      </c>
      <c r="BN149" s="81"/>
      <c r="BO149" s="82"/>
      <c r="BP149" s="62">
        <v>0</v>
      </c>
      <c r="BR149" s="63"/>
      <c r="BS149" s="80"/>
      <c r="BT149" s="81"/>
      <c r="BU149" s="82"/>
    </row>
    <row r="150" spans="1:73" x14ac:dyDescent="0.4">
      <c r="A150" s="20" t="s">
        <v>180</v>
      </c>
      <c r="B150" s="563">
        <v>7</v>
      </c>
      <c r="C150" s="586" t="s">
        <v>7727</v>
      </c>
      <c r="D150" s="564">
        <v>33</v>
      </c>
      <c r="E150" s="438">
        <v>9</v>
      </c>
      <c r="F150" s="439" t="s">
        <v>7049</v>
      </c>
      <c r="G150" s="440">
        <v>12</v>
      </c>
      <c r="H150" s="524">
        <v>3</v>
      </c>
      <c r="I150" s="525" t="s">
        <v>6359</v>
      </c>
      <c r="J150" s="526">
        <v>150</v>
      </c>
      <c r="K150" s="438">
        <v>3</v>
      </c>
      <c r="L150" s="439" t="s">
        <v>5629</v>
      </c>
      <c r="M150" s="440">
        <v>26</v>
      </c>
      <c r="N150" s="468">
        <v>3</v>
      </c>
      <c r="O150" s="468" t="s">
        <v>4881</v>
      </c>
      <c r="P150" s="469">
        <v>24</v>
      </c>
      <c r="Q150" s="438">
        <v>5</v>
      </c>
      <c r="R150" s="439" t="s">
        <v>4137</v>
      </c>
      <c r="S150" s="440">
        <v>46</v>
      </c>
      <c r="T150" s="264">
        <v>3</v>
      </c>
      <c r="U150" s="265" t="s">
        <v>3354</v>
      </c>
      <c r="V150" s="265">
        <v>15</v>
      </c>
      <c r="W150" s="141">
        <v>4</v>
      </c>
      <c r="X150" s="142" t="s">
        <v>2612</v>
      </c>
      <c r="Y150" s="143">
        <v>22</v>
      </c>
      <c r="Z150" s="131">
        <v>13</v>
      </c>
      <c r="AA150" s="278" t="s">
        <v>1864</v>
      </c>
      <c r="AB150" s="132">
        <v>75</v>
      </c>
      <c r="AC150" s="306">
        <v>7</v>
      </c>
      <c r="AD150" s="307" t="s">
        <v>1111</v>
      </c>
      <c r="AE150" s="308">
        <v>74</v>
      </c>
      <c r="AF150" s="264">
        <v>4</v>
      </c>
      <c r="AG150" s="265" t="s">
        <v>375</v>
      </c>
      <c r="AH150" s="265">
        <v>68</v>
      </c>
      <c r="AI150" s="80">
        <v>6</v>
      </c>
      <c r="AJ150" s="81">
        <v>123750</v>
      </c>
      <c r="AK150" s="82">
        <v>157</v>
      </c>
      <c r="AL150" s="62">
        <v>3</v>
      </c>
      <c r="AM150" s="14">
        <v>116633</v>
      </c>
      <c r="AN150" s="63">
        <v>130</v>
      </c>
      <c r="AO150" s="80">
        <v>7</v>
      </c>
      <c r="AP150" s="81">
        <v>101829</v>
      </c>
      <c r="AQ150" s="82">
        <v>98</v>
      </c>
      <c r="AR150" s="62">
        <v>0</v>
      </c>
      <c r="AT150" s="63"/>
      <c r="AU150" s="80">
        <v>3</v>
      </c>
      <c r="AV150" s="81">
        <v>88967</v>
      </c>
      <c r="AW150" s="82">
        <v>50</v>
      </c>
      <c r="AX150" s="62">
        <v>3</v>
      </c>
      <c r="AY150" s="14">
        <v>132967</v>
      </c>
      <c r="AZ150" s="63">
        <v>361</v>
      </c>
      <c r="BA150" s="77">
        <v>4</v>
      </c>
      <c r="BB150" s="78">
        <v>153662</v>
      </c>
      <c r="BC150" s="79">
        <v>101</v>
      </c>
      <c r="BD150" s="62">
        <v>10</v>
      </c>
      <c r="BE150" s="14">
        <v>143370</v>
      </c>
      <c r="BF150" s="63">
        <v>84</v>
      </c>
      <c r="BG150" s="80">
        <v>14</v>
      </c>
      <c r="BH150" s="81">
        <v>149614</v>
      </c>
      <c r="BI150" s="82">
        <v>81</v>
      </c>
      <c r="BJ150" s="62">
        <v>4</v>
      </c>
      <c r="BK150" s="14">
        <v>117225</v>
      </c>
      <c r="BL150" s="63">
        <v>82</v>
      </c>
      <c r="BM150" s="80">
        <v>5</v>
      </c>
      <c r="BN150" s="81">
        <v>132280</v>
      </c>
      <c r="BO150" s="82">
        <v>141</v>
      </c>
      <c r="BP150" s="62">
        <v>5</v>
      </c>
      <c r="BQ150" s="14">
        <v>136180</v>
      </c>
      <c r="BR150" s="63">
        <v>53</v>
      </c>
      <c r="BS150" s="80"/>
      <c r="BT150" s="81"/>
      <c r="BU150" s="82"/>
    </row>
    <row r="151" spans="1:73" x14ac:dyDescent="0.4">
      <c r="A151" s="20" t="s">
        <v>181</v>
      </c>
      <c r="B151" s="563">
        <v>25</v>
      </c>
      <c r="C151" s="586" t="s">
        <v>7728</v>
      </c>
      <c r="D151" s="564">
        <v>41</v>
      </c>
      <c r="E151" s="438">
        <v>23</v>
      </c>
      <c r="F151" s="439" t="s">
        <v>7050</v>
      </c>
      <c r="G151" s="440">
        <v>16</v>
      </c>
      <c r="H151" s="524">
        <v>13</v>
      </c>
      <c r="I151" s="525" t="s">
        <v>6360</v>
      </c>
      <c r="J151" s="526">
        <v>55</v>
      </c>
      <c r="K151" s="438">
        <v>18</v>
      </c>
      <c r="L151" s="439" t="s">
        <v>5630</v>
      </c>
      <c r="M151" s="440">
        <v>22</v>
      </c>
      <c r="N151" s="468">
        <v>34</v>
      </c>
      <c r="O151" s="468" t="s">
        <v>4882</v>
      </c>
      <c r="P151" s="469">
        <v>40</v>
      </c>
      <c r="Q151" s="438">
        <v>36</v>
      </c>
      <c r="R151" s="439" t="s">
        <v>3680</v>
      </c>
      <c r="S151" s="440">
        <v>118</v>
      </c>
      <c r="T151" s="264">
        <v>28</v>
      </c>
      <c r="U151" s="265" t="s">
        <v>3355</v>
      </c>
      <c r="V151" s="265">
        <v>86</v>
      </c>
      <c r="W151" s="141">
        <v>25</v>
      </c>
      <c r="X151" s="142" t="s">
        <v>2613</v>
      </c>
      <c r="Y151" s="143">
        <v>101</v>
      </c>
      <c r="Z151" s="131">
        <v>25</v>
      </c>
      <c r="AA151" s="278" t="s">
        <v>1865</v>
      </c>
      <c r="AB151" s="132">
        <v>151</v>
      </c>
      <c r="AC151" s="306">
        <v>25</v>
      </c>
      <c r="AD151" s="307" t="s">
        <v>1112</v>
      </c>
      <c r="AE151" s="308">
        <v>84</v>
      </c>
      <c r="AF151" s="264">
        <v>22</v>
      </c>
      <c r="AG151" s="265" t="s">
        <v>376</v>
      </c>
      <c r="AH151" s="265">
        <v>74</v>
      </c>
      <c r="AI151" s="80">
        <v>26</v>
      </c>
      <c r="AJ151" s="81">
        <v>173281</v>
      </c>
      <c r="AK151" s="82">
        <v>125</v>
      </c>
      <c r="AL151" s="62">
        <v>29</v>
      </c>
      <c r="AM151" s="14">
        <v>161921</v>
      </c>
      <c r="AN151" s="63">
        <v>132</v>
      </c>
      <c r="AO151" s="80">
        <v>21</v>
      </c>
      <c r="AP151" s="81">
        <v>140158</v>
      </c>
      <c r="AQ151" s="82">
        <v>202</v>
      </c>
      <c r="AR151" s="62">
        <v>18</v>
      </c>
      <c r="AS151" s="14">
        <v>137061</v>
      </c>
      <c r="AT151" s="63">
        <v>114</v>
      </c>
      <c r="AU151" s="80">
        <v>16</v>
      </c>
      <c r="AV151" s="81">
        <v>172628</v>
      </c>
      <c r="AW151" s="82">
        <v>114</v>
      </c>
      <c r="AX151" s="62">
        <v>21</v>
      </c>
      <c r="AY151" s="14">
        <v>132520</v>
      </c>
      <c r="AZ151" s="63">
        <v>77</v>
      </c>
      <c r="BA151" s="77">
        <v>23</v>
      </c>
      <c r="BB151" s="78">
        <v>249607</v>
      </c>
      <c r="BC151" s="79">
        <v>141</v>
      </c>
      <c r="BD151" s="62">
        <v>19</v>
      </c>
      <c r="BE151" s="14">
        <v>197292</v>
      </c>
      <c r="BF151" s="63">
        <v>91</v>
      </c>
      <c r="BG151" s="80">
        <v>25</v>
      </c>
      <c r="BH151" s="81">
        <v>159956</v>
      </c>
      <c r="BI151" s="82">
        <v>141</v>
      </c>
      <c r="BJ151" s="62">
        <v>32</v>
      </c>
      <c r="BK151" s="14">
        <v>164379</v>
      </c>
      <c r="BL151" s="63">
        <v>94</v>
      </c>
      <c r="BM151" s="80">
        <v>23</v>
      </c>
      <c r="BN151" s="81">
        <v>135776</v>
      </c>
      <c r="BO151" s="82">
        <v>127</v>
      </c>
      <c r="BP151" s="62">
        <v>41</v>
      </c>
      <c r="BQ151" s="14">
        <v>145653</v>
      </c>
      <c r="BR151" s="63">
        <v>86</v>
      </c>
      <c r="BS151" s="80"/>
      <c r="BT151" s="81"/>
      <c r="BU151" s="82"/>
    </row>
    <row r="152" spans="1:73" x14ac:dyDescent="0.4">
      <c r="A152" s="20" t="s">
        <v>182</v>
      </c>
      <c r="B152" s="563">
        <v>3</v>
      </c>
      <c r="C152" s="586" t="s">
        <v>7729</v>
      </c>
      <c r="D152" s="564">
        <v>205</v>
      </c>
      <c r="E152" s="438">
        <v>0</v>
      </c>
      <c r="F152" s="439" t="s">
        <v>270</v>
      </c>
      <c r="G152" s="440">
        <v>0</v>
      </c>
      <c r="H152" s="524">
        <v>4</v>
      </c>
      <c r="I152" s="525" t="s">
        <v>6361</v>
      </c>
      <c r="J152" s="526">
        <v>24</v>
      </c>
      <c r="K152" s="438">
        <v>1</v>
      </c>
      <c r="L152" s="439" t="s">
        <v>5631</v>
      </c>
      <c r="M152" s="440">
        <v>4</v>
      </c>
      <c r="N152" s="468">
        <v>3</v>
      </c>
      <c r="O152" s="468" t="s">
        <v>4883</v>
      </c>
      <c r="P152" s="469">
        <v>17</v>
      </c>
      <c r="Q152" s="438">
        <v>6</v>
      </c>
      <c r="R152" s="439" t="s">
        <v>4138</v>
      </c>
      <c r="S152" s="440">
        <v>82</v>
      </c>
      <c r="T152" s="264">
        <v>4</v>
      </c>
      <c r="U152" s="265" t="s">
        <v>3356</v>
      </c>
      <c r="V152" s="265">
        <v>77</v>
      </c>
      <c r="W152" s="141">
        <v>4</v>
      </c>
      <c r="X152" s="142" t="s">
        <v>2614</v>
      </c>
      <c r="Y152" s="143">
        <v>67</v>
      </c>
      <c r="Z152" s="131">
        <v>2</v>
      </c>
      <c r="AA152" s="278" t="s">
        <v>1866</v>
      </c>
      <c r="AB152" s="132">
        <v>233</v>
      </c>
      <c r="AC152" s="306">
        <v>1</v>
      </c>
      <c r="AD152" s="307" t="s">
        <v>1113</v>
      </c>
      <c r="AE152" s="308">
        <v>76</v>
      </c>
      <c r="AF152" s="264">
        <v>0</v>
      </c>
      <c r="AG152" s="265" t="s">
        <v>270</v>
      </c>
      <c r="AH152" s="265">
        <v>0</v>
      </c>
      <c r="AI152" s="80">
        <v>5</v>
      </c>
      <c r="AJ152" s="81">
        <v>166200</v>
      </c>
      <c r="AK152" s="82">
        <v>49</v>
      </c>
      <c r="AL152" s="62">
        <v>3</v>
      </c>
      <c r="AM152" s="14">
        <v>164533</v>
      </c>
      <c r="AN152" s="63">
        <v>196</v>
      </c>
      <c r="AO152" s="80">
        <v>3</v>
      </c>
      <c r="AP152" s="81">
        <v>143333</v>
      </c>
      <c r="AQ152" s="82">
        <v>89</v>
      </c>
      <c r="AR152" s="62">
        <v>4</v>
      </c>
      <c r="AS152" s="14">
        <v>139625</v>
      </c>
      <c r="AT152" s="63">
        <v>430</v>
      </c>
      <c r="AU152" s="80">
        <v>2</v>
      </c>
      <c r="AV152" s="81">
        <v>104450</v>
      </c>
      <c r="AW152" s="82">
        <v>49</v>
      </c>
      <c r="AX152" s="62">
        <v>5</v>
      </c>
      <c r="AY152" s="14">
        <v>129800</v>
      </c>
      <c r="AZ152" s="63">
        <v>209</v>
      </c>
      <c r="BA152" s="77">
        <v>4</v>
      </c>
      <c r="BB152" s="78">
        <v>230000</v>
      </c>
      <c r="BC152" s="79">
        <v>117</v>
      </c>
      <c r="BD152" s="62">
        <v>6</v>
      </c>
      <c r="BE152" s="14">
        <v>244283</v>
      </c>
      <c r="BF152" s="63">
        <v>86</v>
      </c>
      <c r="BG152" s="80">
        <v>8</v>
      </c>
      <c r="BH152" s="81">
        <v>161944</v>
      </c>
      <c r="BI152" s="82">
        <v>104</v>
      </c>
      <c r="BJ152" s="62">
        <v>8</v>
      </c>
      <c r="BK152" s="14">
        <v>242784</v>
      </c>
      <c r="BL152" s="63">
        <v>76</v>
      </c>
      <c r="BM152" s="80">
        <v>5</v>
      </c>
      <c r="BN152" s="81">
        <v>150880</v>
      </c>
      <c r="BO152" s="82">
        <v>123</v>
      </c>
      <c r="BP152" s="62">
        <v>4</v>
      </c>
      <c r="BQ152" s="14">
        <v>151950</v>
      </c>
      <c r="BR152" s="63">
        <v>33</v>
      </c>
      <c r="BS152" s="80"/>
      <c r="BT152" s="81"/>
      <c r="BU152" s="82"/>
    </row>
    <row r="153" spans="1:73" x14ac:dyDescent="0.4">
      <c r="A153" s="20" t="s">
        <v>183</v>
      </c>
      <c r="B153" s="563">
        <v>5</v>
      </c>
      <c r="C153" s="586" t="s">
        <v>7730</v>
      </c>
      <c r="D153" s="564">
        <v>94</v>
      </c>
      <c r="E153" s="438">
        <v>4</v>
      </c>
      <c r="F153" s="439" t="s">
        <v>7051</v>
      </c>
      <c r="G153" s="440">
        <v>32</v>
      </c>
      <c r="H153" s="524">
        <v>3</v>
      </c>
      <c r="I153" s="525" t="s">
        <v>6362</v>
      </c>
      <c r="J153" s="526">
        <v>40</v>
      </c>
      <c r="K153" s="438">
        <v>4</v>
      </c>
      <c r="L153" s="439" t="s">
        <v>5632</v>
      </c>
      <c r="M153" s="440">
        <v>20</v>
      </c>
      <c r="N153" s="468">
        <v>1</v>
      </c>
      <c r="O153" s="468" t="s">
        <v>1622</v>
      </c>
      <c r="P153" s="469">
        <v>4</v>
      </c>
      <c r="Q153" s="438">
        <v>3</v>
      </c>
      <c r="R153" s="439" t="s">
        <v>4139</v>
      </c>
      <c r="S153" s="440">
        <v>24</v>
      </c>
      <c r="T153" s="264">
        <v>2</v>
      </c>
      <c r="U153" s="265" t="s">
        <v>3357</v>
      </c>
      <c r="V153" s="265">
        <v>72</v>
      </c>
      <c r="W153" s="141">
        <v>2</v>
      </c>
      <c r="X153" s="142" t="s">
        <v>2615</v>
      </c>
      <c r="Y153" s="143">
        <v>128</v>
      </c>
      <c r="Z153" s="131">
        <v>4</v>
      </c>
      <c r="AA153" s="278" t="s">
        <v>1867</v>
      </c>
      <c r="AB153" s="132">
        <v>53</v>
      </c>
      <c r="AC153" s="306">
        <v>2</v>
      </c>
      <c r="AD153" s="307" t="s">
        <v>1114</v>
      </c>
      <c r="AE153" s="308">
        <v>148</v>
      </c>
      <c r="AF153" s="264">
        <v>4</v>
      </c>
      <c r="AG153" s="265" t="s">
        <v>377</v>
      </c>
      <c r="AH153" s="265">
        <v>51</v>
      </c>
      <c r="AI153" s="80">
        <v>0</v>
      </c>
      <c r="AJ153" s="81">
        <v>0</v>
      </c>
      <c r="AK153" s="82">
        <v>0</v>
      </c>
      <c r="AL153" s="62">
        <v>2</v>
      </c>
      <c r="AM153" s="14">
        <v>198000</v>
      </c>
      <c r="AN153" s="63">
        <v>113</v>
      </c>
      <c r="AO153" s="80">
        <v>2</v>
      </c>
      <c r="AP153" s="81">
        <v>130750</v>
      </c>
      <c r="AQ153" s="82">
        <v>187</v>
      </c>
      <c r="AR153" s="62">
        <v>1</v>
      </c>
      <c r="AS153" s="14">
        <v>120000</v>
      </c>
      <c r="AT153" s="63">
        <v>68</v>
      </c>
      <c r="AU153" s="80">
        <v>4</v>
      </c>
      <c r="AV153" s="81">
        <v>290000</v>
      </c>
      <c r="AW153" s="82">
        <v>145</v>
      </c>
      <c r="AX153" s="62">
        <v>3</v>
      </c>
      <c r="AY153" s="14">
        <v>319967</v>
      </c>
      <c r="AZ153" s="63">
        <v>71</v>
      </c>
      <c r="BA153" s="80">
        <v>0</v>
      </c>
      <c r="BB153" s="81"/>
      <c r="BC153" s="82"/>
      <c r="BD153" s="62">
        <v>0</v>
      </c>
      <c r="BF153" s="63"/>
      <c r="BG153" s="80">
        <v>2</v>
      </c>
      <c r="BH153" s="81">
        <v>553000</v>
      </c>
      <c r="BI153" s="82">
        <v>78</v>
      </c>
      <c r="BJ153" s="62">
        <v>1</v>
      </c>
      <c r="BK153" s="14">
        <v>176000</v>
      </c>
      <c r="BL153" s="63">
        <v>3</v>
      </c>
      <c r="BM153" s="80">
        <v>3</v>
      </c>
      <c r="BN153" s="81">
        <v>222333</v>
      </c>
      <c r="BO153" s="82">
        <v>173</v>
      </c>
      <c r="BP153" s="62">
        <v>2</v>
      </c>
      <c r="BQ153" s="14">
        <v>396750</v>
      </c>
      <c r="BR153" s="63">
        <v>511</v>
      </c>
      <c r="BS153" s="80"/>
      <c r="BT153" s="81"/>
      <c r="BU153" s="82"/>
    </row>
    <row r="154" spans="1:73" x14ac:dyDescent="0.4">
      <c r="A154" s="20" t="s">
        <v>184</v>
      </c>
      <c r="B154" s="563">
        <v>0</v>
      </c>
      <c r="C154" s="586">
        <v>0</v>
      </c>
      <c r="D154" s="564">
        <v>0</v>
      </c>
      <c r="E154" s="438">
        <v>0</v>
      </c>
      <c r="F154" s="439" t="s">
        <v>270</v>
      </c>
      <c r="G154" s="440">
        <v>0</v>
      </c>
      <c r="H154" s="524">
        <v>2</v>
      </c>
      <c r="I154" s="525" t="s">
        <v>6363</v>
      </c>
      <c r="J154" s="526">
        <v>53</v>
      </c>
      <c r="K154" s="438">
        <v>0</v>
      </c>
      <c r="L154" s="439" t="s">
        <v>270</v>
      </c>
      <c r="M154" s="440">
        <v>0</v>
      </c>
      <c r="N154" s="468">
        <v>0</v>
      </c>
      <c r="O154" s="468" t="s">
        <v>270</v>
      </c>
      <c r="P154" s="469">
        <v>0</v>
      </c>
      <c r="Q154" s="438">
        <v>0</v>
      </c>
      <c r="R154" s="439" t="s">
        <v>270</v>
      </c>
      <c r="S154" s="440">
        <v>0</v>
      </c>
      <c r="T154" s="264">
        <v>1</v>
      </c>
      <c r="U154" s="265" t="s">
        <v>3287</v>
      </c>
      <c r="V154" s="265">
        <v>121</v>
      </c>
      <c r="W154" s="141">
        <v>0</v>
      </c>
      <c r="X154" s="142" t="s">
        <v>270</v>
      </c>
      <c r="Y154" s="143">
        <v>0</v>
      </c>
      <c r="Z154" s="131">
        <v>0</v>
      </c>
      <c r="AA154" s="278" t="s">
        <v>270</v>
      </c>
      <c r="AB154" s="132">
        <v>0</v>
      </c>
      <c r="AC154" s="306">
        <v>0</v>
      </c>
      <c r="AD154" s="307" t="s">
        <v>270</v>
      </c>
      <c r="AE154" s="308">
        <v>0</v>
      </c>
      <c r="AF154" s="264">
        <v>0</v>
      </c>
      <c r="AG154" s="265" t="s">
        <v>270</v>
      </c>
      <c r="AH154" s="265">
        <v>0</v>
      </c>
      <c r="AI154" s="80">
        <v>0</v>
      </c>
      <c r="AJ154" s="81">
        <v>0</v>
      </c>
      <c r="AK154" s="82">
        <v>0</v>
      </c>
      <c r="AL154" s="62">
        <v>0</v>
      </c>
      <c r="AM154" s="14">
        <v>0</v>
      </c>
      <c r="AN154" s="63">
        <v>0</v>
      </c>
      <c r="AO154" s="80">
        <v>0</v>
      </c>
      <c r="AP154" s="81"/>
      <c r="AQ154" s="82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L154" s="63"/>
      <c r="BM154" s="80">
        <v>0</v>
      </c>
      <c r="BN154" s="81"/>
      <c r="BO154" s="82"/>
      <c r="BP154" s="62">
        <v>0</v>
      </c>
      <c r="BR154" s="63"/>
      <c r="BS154" s="80"/>
      <c r="BT154" s="81"/>
      <c r="BU154" s="82"/>
    </row>
    <row r="155" spans="1:73" x14ac:dyDescent="0.4">
      <c r="A155" s="20" t="s">
        <v>185</v>
      </c>
      <c r="B155" s="563">
        <v>0</v>
      </c>
      <c r="C155" s="586">
        <v>0</v>
      </c>
      <c r="D155" s="564">
        <v>0</v>
      </c>
      <c r="E155" s="438">
        <v>4</v>
      </c>
      <c r="F155" s="439" t="s">
        <v>7052</v>
      </c>
      <c r="G155" s="440">
        <v>30</v>
      </c>
      <c r="H155" s="524">
        <v>1</v>
      </c>
      <c r="I155" s="525" t="s">
        <v>6364</v>
      </c>
      <c r="J155" s="526">
        <v>29</v>
      </c>
      <c r="K155" s="438">
        <v>3</v>
      </c>
      <c r="L155" s="439" t="s">
        <v>5633</v>
      </c>
      <c r="M155" s="440">
        <v>53</v>
      </c>
      <c r="N155" s="468">
        <v>4</v>
      </c>
      <c r="O155" s="468" t="s">
        <v>4884</v>
      </c>
      <c r="P155" s="469">
        <v>37</v>
      </c>
      <c r="Q155" s="438">
        <v>1</v>
      </c>
      <c r="R155" s="439" t="s">
        <v>1862</v>
      </c>
      <c r="S155" s="440">
        <v>9</v>
      </c>
      <c r="T155" s="264">
        <v>3</v>
      </c>
      <c r="U155" s="265" t="s">
        <v>2535</v>
      </c>
      <c r="V155" s="265">
        <v>74</v>
      </c>
      <c r="W155" s="141">
        <v>8</v>
      </c>
      <c r="X155" s="142" t="s">
        <v>2616</v>
      </c>
      <c r="Y155" s="143">
        <v>95</v>
      </c>
      <c r="Z155" s="131">
        <v>2</v>
      </c>
      <c r="AA155" s="278" t="s">
        <v>1868</v>
      </c>
      <c r="AB155" s="132">
        <v>45</v>
      </c>
      <c r="AC155" s="306">
        <v>0</v>
      </c>
      <c r="AD155" s="307" t="s">
        <v>270</v>
      </c>
      <c r="AE155" s="308">
        <v>0</v>
      </c>
      <c r="AF155" s="264">
        <v>1</v>
      </c>
      <c r="AG155" s="265" t="s">
        <v>378</v>
      </c>
      <c r="AH155" s="265">
        <v>184</v>
      </c>
      <c r="AI155" s="80">
        <v>1</v>
      </c>
      <c r="AJ155" s="81">
        <v>57500</v>
      </c>
      <c r="AK155" s="82">
        <v>7</v>
      </c>
      <c r="AL155" s="62">
        <v>1</v>
      </c>
      <c r="AM155" s="14">
        <v>43937</v>
      </c>
      <c r="AN155" s="63">
        <v>105</v>
      </c>
      <c r="AO155" s="80">
        <v>2</v>
      </c>
      <c r="AP155" s="81">
        <v>234250</v>
      </c>
      <c r="AQ155" s="82">
        <v>77</v>
      </c>
      <c r="AR155" s="62">
        <v>2</v>
      </c>
      <c r="AS155" s="14">
        <v>130000</v>
      </c>
      <c r="AT155" s="63">
        <v>408</v>
      </c>
      <c r="AU155" s="80">
        <v>0</v>
      </c>
      <c r="AV155" s="81"/>
      <c r="AW155" s="82"/>
      <c r="AX155" s="62">
        <v>1</v>
      </c>
      <c r="AY155" s="14">
        <v>49900</v>
      </c>
      <c r="AZ155" s="63">
        <v>19</v>
      </c>
      <c r="BA155" s="77">
        <v>1</v>
      </c>
      <c r="BB155" s="78">
        <v>615000</v>
      </c>
      <c r="BC155" s="79">
        <v>215</v>
      </c>
      <c r="BD155" s="62">
        <v>2</v>
      </c>
      <c r="BE155" s="14">
        <v>208000</v>
      </c>
      <c r="BF155" s="63">
        <v>68</v>
      </c>
      <c r="BG155" s="80">
        <v>2</v>
      </c>
      <c r="BH155" s="81">
        <v>183450</v>
      </c>
      <c r="BI155" s="82">
        <v>84</v>
      </c>
      <c r="BJ155" s="62">
        <v>0</v>
      </c>
      <c r="BL155" s="63"/>
      <c r="BM155" s="80">
        <v>2</v>
      </c>
      <c r="BN155" s="81">
        <v>193000</v>
      </c>
      <c r="BO155" s="82">
        <v>95</v>
      </c>
      <c r="BP155" s="62">
        <v>5</v>
      </c>
      <c r="BQ155" s="14">
        <v>258000</v>
      </c>
      <c r="BR155" s="63">
        <v>46</v>
      </c>
      <c r="BS155" s="80"/>
      <c r="BT155" s="81"/>
      <c r="BU155" s="82"/>
    </row>
    <row r="156" spans="1:73" x14ac:dyDescent="0.4">
      <c r="A156" s="20" t="s">
        <v>13</v>
      </c>
      <c r="B156" s="563">
        <v>117</v>
      </c>
      <c r="C156" s="586" t="s">
        <v>7731</v>
      </c>
      <c r="D156" s="564">
        <v>25</v>
      </c>
      <c r="E156" s="438">
        <v>105</v>
      </c>
      <c r="F156" s="439" t="s">
        <v>7053</v>
      </c>
      <c r="G156" s="440">
        <v>25</v>
      </c>
      <c r="H156" s="524">
        <v>109</v>
      </c>
      <c r="I156" s="525" t="s">
        <v>6365</v>
      </c>
      <c r="J156" s="526">
        <v>25</v>
      </c>
      <c r="K156" s="438">
        <v>138</v>
      </c>
      <c r="L156" s="439" t="s">
        <v>5634</v>
      </c>
      <c r="M156" s="440">
        <v>25</v>
      </c>
      <c r="N156" s="468">
        <v>166</v>
      </c>
      <c r="O156" s="468" t="s">
        <v>4885</v>
      </c>
      <c r="P156" s="469">
        <v>34</v>
      </c>
      <c r="Q156" s="438">
        <v>152</v>
      </c>
      <c r="R156" s="439" t="s">
        <v>4140</v>
      </c>
      <c r="S156" s="440">
        <v>51</v>
      </c>
      <c r="T156" s="264">
        <v>130</v>
      </c>
      <c r="U156" s="265" t="s">
        <v>3358</v>
      </c>
      <c r="V156" s="265">
        <v>63</v>
      </c>
      <c r="W156" s="141">
        <v>139</v>
      </c>
      <c r="X156" s="142" t="s">
        <v>2617</v>
      </c>
      <c r="Y156" s="143">
        <v>59</v>
      </c>
      <c r="Z156" s="131">
        <v>126</v>
      </c>
      <c r="AA156" s="278" t="s">
        <v>1869</v>
      </c>
      <c r="AB156" s="132">
        <v>68</v>
      </c>
      <c r="AC156" s="306">
        <v>119</v>
      </c>
      <c r="AD156" s="307" t="s">
        <v>1115</v>
      </c>
      <c r="AE156" s="308">
        <v>79</v>
      </c>
      <c r="AF156" s="264">
        <v>129</v>
      </c>
      <c r="AG156" s="265" t="s">
        <v>379</v>
      </c>
      <c r="AH156" s="265">
        <v>93</v>
      </c>
      <c r="AI156" s="80">
        <v>142</v>
      </c>
      <c r="AJ156" s="81">
        <v>92603</v>
      </c>
      <c r="AK156" s="82">
        <v>105</v>
      </c>
      <c r="AL156" s="62">
        <v>141</v>
      </c>
      <c r="AM156" s="14">
        <v>90492</v>
      </c>
      <c r="AN156" s="63">
        <v>115</v>
      </c>
      <c r="AO156" s="80">
        <v>117</v>
      </c>
      <c r="AP156" s="81">
        <v>85009</v>
      </c>
      <c r="AQ156" s="82">
        <v>121</v>
      </c>
      <c r="AR156" s="62">
        <v>99</v>
      </c>
      <c r="AS156" s="14">
        <v>100736</v>
      </c>
      <c r="AT156" s="63">
        <v>99</v>
      </c>
      <c r="AU156" s="80">
        <v>97</v>
      </c>
      <c r="AV156" s="81">
        <v>116333</v>
      </c>
      <c r="AW156" s="82">
        <v>107</v>
      </c>
      <c r="AX156" s="62">
        <v>72</v>
      </c>
      <c r="AY156" s="14">
        <v>121772</v>
      </c>
      <c r="AZ156" s="63">
        <v>106</v>
      </c>
      <c r="BA156" s="77">
        <v>94</v>
      </c>
      <c r="BB156" s="78">
        <v>114120</v>
      </c>
      <c r="BC156" s="79">
        <v>109</v>
      </c>
      <c r="BD156" s="62">
        <v>132</v>
      </c>
      <c r="BE156" s="14">
        <v>124867</v>
      </c>
      <c r="BF156" s="63">
        <v>104</v>
      </c>
      <c r="BG156" s="80">
        <v>165</v>
      </c>
      <c r="BH156" s="81">
        <v>118245</v>
      </c>
      <c r="BI156" s="82">
        <v>82</v>
      </c>
      <c r="BJ156" s="62">
        <v>161</v>
      </c>
      <c r="BK156" s="14">
        <v>124901</v>
      </c>
      <c r="BL156" s="63">
        <v>79</v>
      </c>
      <c r="BM156" s="80">
        <v>135</v>
      </c>
      <c r="BN156" s="81">
        <v>112692</v>
      </c>
      <c r="BO156" s="82">
        <v>88</v>
      </c>
      <c r="BP156" s="62">
        <v>152</v>
      </c>
      <c r="BQ156" s="14">
        <v>109226</v>
      </c>
      <c r="BR156" s="63">
        <v>73</v>
      </c>
      <c r="BS156" s="80"/>
      <c r="BT156" s="81"/>
      <c r="BU156" s="82"/>
    </row>
    <row r="157" spans="1:73" x14ac:dyDescent="0.4">
      <c r="A157" s="20" t="s">
        <v>186</v>
      </c>
      <c r="B157" s="563">
        <v>18</v>
      </c>
      <c r="C157" s="586" t="s">
        <v>7732</v>
      </c>
      <c r="D157" s="564">
        <v>37</v>
      </c>
      <c r="E157" s="438">
        <v>18</v>
      </c>
      <c r="F157" s="439" t="s">
        <v>7054</v>
      </c>
      <c r="G157" s="440">
        <v>23</v>
      </c>
      <c r="H157" s="524">
        <v>16</v>
      </c>
      <c r="I157" s="525" t="s">
        <v>6366</v>
      </c>
      <c r="J157" s="526">
        <v>20</v>
      </c>
      <c r="K157" s="438">
        <v>24</v>
      </c>
      <c r="L157" s="439" t="s">
        <v>5635</v>
      </c>
      <c r="M157" s="440">
        <v>29</v>
      </c>
      <c r="N157" s="468">
        <v>27</v>
      </c>
      <c r="O157" s="468" t="s">
        <v>4886</v>
      </c>
      <c r="P157" s="469">
        <v>20</v>
      </c>
      <c r="Q157" s="438">
        <v>26</v>
      </c>
      <c r="R157" s="439" t="s">
        <v>4141</v>
      </c>
      <c r="S157" s="440">
        <v>136</v>
      </c>
      <c r="T157" s="264">
        <v>21</v>
      </c>
      <c r="U157" s="265" t="s">
        <v>3359</v>
      </c>
      <c r="V157" s="265">
        <v>49</v>
      </c>
      <c r="W157" s="141">
        <v>16</v>
      </c>
      <c r="X157" s="142" t="s">
        <v>2618</v>
      </c>
      <c r="Y157" s="143">
        <v>56</v>
      </c>
      <c r="Z157" s="131">
        <v>20</v>
      </c>
      <c r="AA157" s="278" t="s">
        <v>1870</v>
      </c>
      <c r="AB157" s="132">
        <v>69</v>
      </c>
      <c r="AC157" s="306">
        <v>15</v>
      </c>
      <c r="AD157" s="307" t="s">
        <v>1116</v>
      </c>
      <c r="AE157" s="308">
        <v>47</v>
      </c>
      <c r="AF157" s="264">
        <v>18</v>
      </c>
      <c r="AG157" s="265" t="s">
        <v>380</v>
      </c>
      <c r="AH157" s="265">
        <v>128</v>
      </c>
      <c r="AI157" s="80">
        <v>17</v>
      </c>
      <c r="AJ157" s="81">
        <v>173966</v>
      </c>
      <c r="AK157" s="82">
        <v>55</v>
      </c>
      <c r="AL157" s="62">
        <v>26</v>
      </c>
      <c r="AM157" s="14">
        <v>211734</v>
      </c>
      <c r="AN157" s="63">
        <v>151</v>
      </c>
      <c r="AO157" s="80">
        <v>16</v>
      </c>
      <c r="AP157" s="81">
        <v>160360</v>
      </c>
      <c r="AQ157" s="82">
        <v>116</v>
      </c>
      <c r="AR157" s="62">
        <v>17</v>
      </c>
      <c r="AS157" s="14">
        <v>121449</v>
      </c>
      <c r="AT157" s="63">
        <v>109</v>
      </c>
      <c r="AU157" s="80">
        <v>13</v>
      </c>
      <c r="AV157" s="81">
        <v>158119</v>
      </c>
      <c r="AW157" s="82">
        <v>126</v>
      </c>
      <c r="AX157" s="62">
        <v>12</v>
      </c>
      <c r="AY157" s="14">
        <v>161288</v>
      </c>
      <c r="AZ157" s="63">
        <v>150</v>
      </c>
      <c r="BA157" s="77">
        <v>23</v>
      </c>
      <c r="BB157" s="78">
        <v>147337</v>
      </c>
      <c r="BC157" s="79">
        <v>118</v>
      </c>
      <c r="BD157" s="62">
        <v>28</v>
      </c>
      <c r="BE157" s="14">
        <v>161130</v>
      </c>
      <c r="BF157" s="63">
        <v>131</v>
      </c>
      <c r="BG157" s="80">
        <v>27</v>
      </c>
      <c r="BH157" s="81">
        <v>151006</v>
      </c>
      <c r="BI157" s="82">
        <v>77</v>
      </c>
      <c r="BJ157" s="62">
        <v>15</v>
      </c>
      <c r="BK157" s="14">
        <v>142813</v>
      </c>
      <c r="BL157" s="63">
        <v>34</v>
      </c>
      <c r="BM157" s="80">
        <v>13</v>
      </c>
      <c r="BN157" s="81">
        <v>142862</v>
      </c>
      <c r="BO157" s="82">
        <v>148</v>
      </c>
      <c r="BP157" s="62">
        <v>24</v>
      </c>
      <c r="BQ157" s="14">
        <v>120408</v>
      </c>
      <c r="BR157" s="63">
        <v>37</v>
      </c>
      <c r="BS157" s="80"/>
      <c r="BT157" s="81"/>
      <c r="BU157" s="82"/>
    </row>
    <row r="158" spans="1:73" x14ac:dyDescent="0.4">
      <c r="A158" s="20" t="s">
        <v>187</v>
      </c>
      <c r="B158" s="563">
        <v>3</v>
      </c>
      <c r="C158" s="586" t="s">
        <v>7733</v>
      </c>
      <c r="D158" s="564">
        <v>26</v>
      </c>
      <c r="E158" s="438">
        <v>1</v>
      </c>
      <c r="F158" s="439" t="s">
        <v>1422</v>
      </c>
      <c r="G158" s="440">
        <v>32</v>
      </c>
      <c r="H158" s="524">
        <v>2</v>
      </c>
      <c r="I158" s="525" t="s">
        <v>6367</v>
      </c>
      <c r="J158" s="526">
        <v>104</v>
      </c>
      <c r="K158" s="438">
        <v>4</v>
      </c>
      <c r="L158" s="439" t="s">
        <v>5636</v>
      </c>
      <c r="M158" s="440">
        <v>27</v>
      </c>
      <c r="N158" s="468">
        <v>2</v>
      </c>
      <c r="O158" s="468" t="s">
        <v>4887</v>
      </c>
      <c r="P158" s="469">
        <v>26</v>
      </c>
      <c r="Q158" s="438">
        <v>2</v>
      </c>
      <c r="R158" s="439" t="s">
        <v>4142</v>
      </c>
      <c r="S158" s="440">
        <v>69</v>
      </c>
      <c r="T158" s="264">
        <v>2</v>
      </c>
      <c r="U158" s="265" t="s">
        <v>3360</v>
      </c>
      <c r="V158" s="265">
        <v>4</v>
      </c>
      <c r="W158" s="141">
        <v>2</v>
      </c>
      <c r="X158" s="142" t="s">
        <v>2619</v>
      </c>
      <c r="Y158" s="143">
        <v>54</v>
      </c>
      <c r="Z158" s="131">
        <v>5</v>
      </c>
      <c r="AA158" s="278" t="s">
        <v>1871</v>
      </c>
      <c r="AB158" s="132">
        <v>192</v>
      </c>
      <c r="AC158" s="306">
        <v>3</v>
      </c>
      <c r="AD158" s="307" t="s">
        <v>1117</v>
      </c>
      <c r="AE158" s="308">
        <v>232</v>
      </c>
      <c r="AF158" s="264">
        <v>2</v>
      </c>
      <c r="AG158" s="265" t="s">
        <v>381</v>
      </c>
      <c r="AH158" s="265">
        <v>214</v>
      </c>
      <c r="AI158" s="80">
        <v>0</v>
      </c>
      <c r="AJ158" s="81">
        <v>0</v>
      </c>
      <c r="AK158" s="82">
        <v>0</v>
      </c>
      <c r="AL158" s="62">
        <v>2</v>
      </c>
      <c r="AM158" s="14">
        <v>108500</v>
      </c>
      <c r="AN158" s="63">
        <v>96</v>
      </c>
      <c r="AO158" s="80">
        <v>0</v>
      </c>
      <c r="AP158" s="81"/>
      <c r="AQ158" s="82"/>
      <c r="AR158" s="62">
        <v>0</v>
      </c>
      <c r="AT158" s="63"/>
      <c r="AU158" s="80">
        <v>2</v>
      </c>
      <c r="AV158" s="81">
        <v>180500</v>
      </c>
      <c r="AW158" s="82">
        <v>135</v>
      </c>
      <c r="AX158" s="62">
        <v>1</v>
      </c>
      <c r="AY158" s="14">
        <v>170000</v>
      </c>
      <c r="AZ158" s="63">
        <v>180</v>
      </c>
      <c r="BA158" s="77">
        <v>1</v>
      </c>
      <c r="BB158" s="78">
        <v>225000</v>
      </c>
      <c r="BC158" s="79">
        <v>7</v>
      </c>
      <c r="BD158" s="62">
        <v>1</v>
      </c>
      <c r="BE158" s="14">
        <v>226800</v>
      </c>
      <c r="BF158" s="63">
        <v>225</v>
      </c>
      <c r="BG158" s="80">
        <v>1</v>
      </c>
      <c r="BH158" s="81">
        <v>355000</v>
      </c>
      <c r="BI158" s="82">
        <v>144</v>
      </c>
      <c r="BJ158" s="62">
        <v>1</v>
      </c>
      <c r="BK158" s="14">
        <v>148000</v>
      </c>
      <c r="BL158" s="63">
        <v>68</v>
      </c>
      <c r="BM158" s="80">
        <v>0</v>
      </c>
      <c r="BN158" s="81"/>
      <c r="BO158" s="82"/>
      <c r="BP158" s="62">
        <v>0</v>
      </c>
      <c r="BR158" s="63"/>
      <c r="BS158" s="80"/>
      <c r="BT158" s="81"/>
      <c r="BU158" s="82"/>
    </row>
    <row r="159" spans="1:73" x14ac:dyDescent="0.4">
      <c r="A159" s="20" t="s">
        <v>188</v>
      </c>
      <c r="B159" s="563">
        <v>2</v>
      </c>
      <c r="C159" s="586" t="s">
        <v>6712</v>
      </c>
      <c r="D159" s="564">
        <v>3</v>
      </c>
      <c r="E159" s="438">
        <v>1</v>
      </c>
      <c r="F159" s="439" t="s">
        <v>1928</v>
      </c>
      <c r="G159" s="440">
        <v>4</v>
      </c>
      <c r="H159" s="524">
        <v>0</v>
      </c>
      <c r="I159" s="525" t="s">
        <v>270</v>
      </c>
      <c r="J159" s="526">
        <v>0</v>
      </c>
      <c r="K159" s="438">
        <v>1</v>
      </c>
      <c r="L159" s="439" t="s">
        <v>4062</v>
      </c>
      <c r="M159" s="440">
        <v>4</v>
      </c>
      <c r="N159" s="468">
        <v>2</v>
      </c>
      <c r="O159" s="468" t="s">
        <v>4888</v>
      </c>
      <c r="P159" s="469">
        <v>20</v>
      </c>
      <c r="Q159" s="438">
        <v>4</v>
      </c>
      <c r="R159" s="439" t="s">
        <v>4143</v>
      </c>
      <c r="S159" s="440">
        <v>51</v>
      </c>
      <c r="T159" s="264">
        <v>0</v>
      </c>
      <c r="U159" s="265" t="s">
        <v>270</v>
      </c>
      <c r="V159" s="265">
        <v>0</v>
      </c>
      <c r="W159" s="141">
        <v>1</v>
      </c>
      <c r="X159" s="142" t="s">
        <v>2620</v>
      </c>
      <c r="Y159" s="143">
        <v>87</v>
      </c>
      <c r="Z159" s="131">
        <v>1</v>
      </c>
      <c r="AA159" s="278" t="s">
        <v>1872</v>
      </c>
      <c r="AB159" s="132">
        <v>157</v>
      </c>
      <c r="AC159" s="306">
        <v>1</v>
      </c>
      <c r="AD159" s="307" t="s">
        <v>1118</v>
      </c>
      <c r="AE159" s="308">
        <v>35</v>
      </c>
      <c r="AF159" s="264">
        <v>0</v>
      </c>
      <c r="AG159" s="265" t="s">
        <v>270</v>
      </c>
      <c r="AH159" s="265">
        <v>0</v>
      </c>
      <c r="AI159" s="80">
        <v>0</v>
      </c>
      <c r="AJ159" s="81">
        <v>0</v>
      </c>
      <c r="AK159" s="82">
        <v>0</v>
      </c>
      <c r="AL159" s="62">
        <v>0</v>
      </c>
      <c r="AM159" s="14">
        <v>0</v>
      </c>
      <c r="AN159" s="63">
        <v>0</v>
      </c>
      <c r="AO159" s="80">
        <v>0</v>
      </c>
      <c r="AP159" s="81"/>
      <c r="AQ159" s="82"/>
      <c r="AR159" s="62">
        <v>0</v>
      </c>
      <c r="AT159" s="63"/>
      <c r="AU159" s="80">
        <v>2</v>
      </c>
      <c r="AV159" s="81">
        <v>117250</v>
      </c>
      <c r="AW159" s="82">
        <v>75</v>
      </c>
      <c r="AX159" s="62">
        <v>0</v>
      </c>
      <c r="AY159" s="14"/>
      <c r="AZ159" s="63"/>
      <c r="BA159" s="77">
        <v>1</v>
      </c>
      <c r="BB159" s="78">
        <v>87000</v>
      </c>
      <c r="BC159" s="79">
        <v>206</v>
      </c>
      <c r="BD159" s="62">
        <v>5</v>
      </c>
      <c r="BE159" s="14">
        <v>140180</v>
      </c>
      <c r="BF159" s="63">
        <v>69</v>
      </c>
      <c r="BG159" s="80">
        <v>4</v>
      </c>
      <c r="BH159" s="81">
        <v>146625</v>
      </c>
      <c r="BI159" s="82">
        <v>106</v>
      </c>
      <c r="BJ159" s="62">
        <v>0</v>
      </c>
      <c r="BL159" s="63"/>
      <c r="BM159" s="80">
        <v>0</v>
      </c>
      <c r="BN159" s="81"/>
      <c r="BO159" s="82"/>
      <c r="BP159" s="62">
        <v>0</v>
      </c>
      <c r="BR159" s="63"/>
      <c r="BS159" s="80"/>
      <c r="BT159" s="81"/>
      <c r="BU159" s="82"/>
    </row>
    <row r="160" spans="1:73" x14ac:dyDescent="0.4">
      <c r="A160" s="24" t="s">
        <v>189</v>
      </c>
      <c r="B160" s="563">
        <v>4</v>
      </c>
      <c r="C160" s="586" t="s">
        <v>7734</v>
      </c>
      <c r="D160" s="564">
        <v>39</v>
      </c>
      <c r="E160" s="438">
        <v>6</v>
      </c>
      <c r="F160" s="439" t="s">
        <v>7055</v>
      </c>
      <c r="G160" s="440">
        <v>23</v>
      </c>
      <c r="H160" s="524">
        <v>3</v>
      </c>
      <c r="I160" s="525" t="s">
        <v>6368</v>
      </c>
      <c r="J160" s="526">
        <v>4</v>
      </c>
      <c r="K160" s="438">
        <v>11</v>
      </c>
      <c r="L160" s="439" t="s">
        <v>5637</v>
      </c>
      <c r="M160" s="440">
        <v>20</v>
      </c>
      <c r="N160" s="468">
        <v>10</v>
      </c>
      <c r="O160" s="468" t="s">
        <v>4889</v>
      </c>
      <c r="P160" s="469">
        <v>46</v>
      </c>
      <c r="Q160" s="438">
        <v>5</v>
      </c>
      <c r="R160" s="439" t="s">
        <v>4144</v>
      </c>
      <c r="S160" s="440">
        <v>40</v>
      </c>
      <c r="T160" s="264">
        <v>8</v>
      </c>
      <c r="U160" s="265" t="s">
        <v>3361</v>
      </c>
      <c r="V160" s="265">
        <v>31</v>
      </c>
      <c r="W160" s="141">
        <v>3</v>
      </c>
      <c r="X160" s="142" t="s">
        <v>2621</v>
      </c>
      <c r="Y160" s="143">
        <v>126</v>
      </c>
      <c r="Z160" s="131">
        <v>6</v>
      </c>
      <c r="AA160" s="278" t="s">
        <v>1873</v>
      </c>
      <c r="AB160" s="132">
        <v>50</v>
      </c>
      <c r="AC160" s="309">
        <v>7</v>
      </c>
      <c r="AD160" s="310" t="s">
        <v>1119</v>
      </c>
      <c r="AE160" s="311">
        <v>112</v>
      </c>
      <c r="AF160" s="267">
        <v>8</v>
      </c>
      <c r="AG160" s="268" t="s">
        <v>382</v>
      </c>
      <c r="AH160" s="268">
        <v>103</v>
      </c>
      <c r="AI160" s="84">
        <v>7</v>
      </c>
      <c r="AJ160" s="84">
        <v>244664</v>
      </c>
      <c r="AK160" s="85">
        <v>104</v>
      </c>
      <c r="AL160" s="15">
        <v>7</v>
      </c>
      <c r="AM160" s="15">
        <v>288429</v>
      </c>
      <c r="AN160" s="65">
        <v>178</v>
      </c>
      <c r="AO160" s="84">
        <v>5</v>
      </c>
      <c r="AP160" s="84">
        <v>262650</v>
      </c>
      <c r="AQ160" s="85">
        <v>70</v>
      </c>
      <c r="AR160" s="15">
        <v>2</v>
      </c>
      <c r="AS160" s="15">
        <v>272500</v>
      </c>
      <c r="AT160" s="65">
        <v>33</v>
      </c>
      <c r="AU160" s="84">
        <v>2</v>
      </c>
      <c r="AV160" s="84">
        <v>139950</v>
      </c>
      <c r="AW160" s="85">
        <v>137</v>
      </c>
      <c r="AX160" s="15">
        <v>4</v>
      </c>
      <c r="AY160" s="15">
        <v>138575</v>
      </c>
      <c r="AZ160" s="65">
        <v>125</v>
      </c>
      <c r="BA160" s="111">
        <v>4</v>
      </c>
      <c r="BB160" s="111">
        <v>215875</v>
      </c>
      <c r="BC160" s="112">
        <v>218</v>
      </c>
      <c r="BD160" s="15">
        <v>6</v>
      </c>
      <c r="BE160" s="15">
        <v>208400</v>
      </c>
      <c r="BF160" s="65">
        <v>122</v>
      </c>
      <c r="BG160" s="84">
        <v>5</v>
      </c>
      <c r="BH160" s="84">
        <v>180980</v>
      </c>
      <c r="BI160" s="85">
        <v>74</v>
      </c>
      <c r="BJ160" s="15">
        <v>1</v>
      </c>
      <c r="BK160" s="15">
        <v>192000</v>
      </c>
      <c r="BL160" s="65">
        <v>47</v>
      </c>
      <c r="BM160" s="84">
        <v>7</v>
      </c>
      <c r="BN160" s="84">
        <v>163757</v>
      </c>
      <c r="BO160" s="85">
        <v>68</v>
      </c>
      <c r="BP160" s="15">
        <v>4</v>
      </c>
      <c r="BQ160" s="15">
        <v>161075</v>
      </c>
      <c r="BR160" s="65">
        <v>518</v>
      </c>
      <c r="BS160" s="84"/>
      <c r="BT160" s="84"/>
      <c r="BU160" s="85"/>
    </row>
    <row r="161" spans="1:73" x14ac:dyDescent="0.4">
      <c r="A161" s="21" t="s">
        <v>92</v>
      </c>
      <c r="B161" s="569"/>
      <c r="C161" s="590"/>
      <c r="D161" s="570"/>
      <c r="E161" s="122"/>
      <c r="F161" s="123"/>
      <c r="G161" s="124"/>
      <c r="H161" s="530"/>
      <c r="I161" s="515"/>
      <c r="J161" s="516"/>
      <c r="K161" s="122"/>
      <c r="L161" s="123"/>
      <c r="M161" s="124"/>
      <c r="N161" s="473"/>
      <c r="O161" s="473"/>
      <c r="P161" s="474"/>
      <c r="Q161" s="452"/>
      <c r="R161" s="452"/>
      <c r="S161" s="453"/>
      <c r="T161" s="203"/>
      <c r="U161" s="421"/>
      <c r="V161" s="422"/>
      <c r="W161" s="409"/>
      <c r="X161" s="191"/>
      <c r="Y161" s="333"/>
      <c r="Z161" s="387"/>
      <c r="AA161" s="388"/>
      <c r="AB161" s="389"/>
      <c r="AC161" s="86"/>
      <c r="AD161" s="87"/>
      <c r="AE161" s="88"/>
      <c r="AF161" s="66"/>
      <c r="AG161" s="3"/>
      <c r="AH161" s="67"/>
      <c r="AI161" s="86"/>
      <c r="AJ161" s="87"/>
      <c r="AK161" s="88"/>
      <c r="AL161" s="66"/>
      <c r="AM161" s="3"/>
      <c r="AN161" s="67"/>
      <c r="AO161" s="86"/>
      <c r="AP161" s="87"/>
      <c r="AQ161" s="88"/>
      <c r="AR161" s="66"/>
      <c r="AS161" s="3"/>
      <c r="AT161" s="67"/>
      <c r="AU161" s="86"/>
      <c r="AV161" s="87"/>
      <c r="AW161" s="88"/>
      <c r="AX161" s="106"/>
      <c r="AY161" s="7"/>
      <c r="AZ161" s="107"/>
      <c r="BA161" s="113"/>
      <c r="BB161" s="114"/>
      <c r="BC161" s="115"/>
      <c r="BD161" s="125"/>
      <c r="BE161" s="17"/>
      <c r="BF161" s="126"/>
      <c r="BG161" s="144"/>
      <c r="BH161" s="145"/>
      <c r="BI161" s="146"/>
      <c r="BJ161" s="125"/>
      <c r="BK161" s="17"/>
      <c r="BL161" s="126"/>
      <c r="BM161" s="144"/>
      <c r="BN161" s="145"/>
      <c r="BO161" s="146"/>
      <c r="BP161" s="125"/>
      <c r="BQ161" s="17"/>
      <c r="BR161" s="126"/>
      <c r="BS161" s="80"/>
      <c r="BT161" s="81"/>
      <c r="BU161" s="82"/>
    </row>
    <row r="162" spans="1:73" x14ac:dyDescent="0.4">
      <c r="A162" s="19">
        <f ca="1">TODAY()</f>
        <v>45943</v>
      </c>
      <c r="B162" s="556">
        <v>2025</v>
      </c>
      <c r="C162" s="591"/>
      <c r="D162" s="558"/>
      <c r="E162" s="334">
        <v>2024</v>
      </c>
      <c r="F162" s="335"/>
      <c r="G162" s="336"/>
      <c r="H162" s="390">
        <v>2023</v>
      </c>
      <c r="I162" s="4"/>
      <c r="J162" s="391"/>
      <c r="K162" s="334">
        <v>2022</v>
      </c>
      <c r="L162" s="335"/>
      <c r="M162" s="336"/>
      <c r="N162" s="4">
        <v>2021</v>
      </c>
      <c r="O162" s="4"/>
      <c r="P162" s="391"/>
      <c r="Q162" s="454"/>
      <c r="R162" s="454"/>
      <c r="S162" s="455"/>
      <c r="T162" s="417"/>
      <c r="U162" s="418"/>
      <c r="V162" s="419"/>
      <c r="W162" s="141"/>
      <c r="X162" s="142"/>
      <c r="Y162" s="143"/>
      <c r="Z162" s="390"/>
      <c r="AA162" s="289"/>
      <c r="AB162" s="391"/>
      <c r="AC162" s="86">
        <v>2016</v>
      </c>
      <c r="AD162" s="87"/>
      <c r="AE162" s="88"/>
      <c r="AF162" s="66"/>
      <c r="AG162" s="3"/>
      <c r="AH162" s="67"/>
      <c r="AI162" s="86">
        <v>2014</v>
      </c>
      <c r="AJ162" s="87"/>
      <c r="AK162" s="88"/>
      <c r="AL162" s="66">
        <v>2013</v>
      </c>
      <c r="AM162" s="3"/>
      <c r="AN162" s="67"/>
      <c r="AO162" s="86">
        <v>2012</v>
      </c>
      <c r="AP162" s="87"/>
      <c r="AQ162" s="88"/>
      <c r="AR162" s="66">
        <v>2011</v>
      </c>
      <c r="AS162" s="3"/>
      <c r="AT162" s="67"/>
      <c r="AU162" s="86">
        <v>2010</v>
      </c>
      <c r="AV162" s="87"/>
      <c r="AW162" s="88"/>
      <c r="AX162" s="101">
        <v>2009</v>
      </c>
      <c r="AY162" s="102"/>
      <c r="AZ162" s="103"/>
      <c r="BA162" s="86">
        <v>2008</v>
      </c>
      <c r="BB162" s="87"/>
      <c r="BC162" s="88"/>
      <c r="BD162" s="66">
        <v>2007</v>
      </c>
      <c r="BE162" s="3"/>
      <c r="BF162" s="67"/>
      <c r="BG162" s="86">
        <v>2006</v>
      </c>
      <c r="BH162" s="87"/>
      <c r="BI162" s="88"/>
      <c r="BJ162" s="66">
        <v>2005</v>
      </c>
      <c r="BK162" s="3"/>
      <c r="BL162" s="67"/>
      <c r="BM162" s="119">
        <v>2004</v>
      </c>
      <c r="BN162" s="120"/>
      <c r="BO162" s="121"/>
      <c r="BP162" s="66">
        <v>2003</v>
      </c>
      <c r="BQ162" s="3"/>
      <c r="BR162" s="67"/>
      <c r="BS162" s="86">
        <v>2002</v>
      </c>
      <c r="BT162" s="81"/>
      <c r="BU162" s="82"/>
    </row>
    <row r="163" spans="1:73" x14ac:dyDescent="0.4">
      <c r="B163" s="559" t="s">
        <v>262</v>
      </c>
      <c r="C163" s="592" t="s">
        <v>263</v>
      </c>
      <c r="D163" s="560" t="s">
        <v>264</v>
      </c>
      <c r="E163" s="410" t="s">
        <v>262</v>
      </c>
      <c r="F163" s="337" t="s">
        <v>263</v>
      </c>
      <c r="G163" s="338" t="s">
        <v>264</v>
      </c>
      <c r="H163" s="249" t="s">
        <v>262</v>
      </c>
      <c r="I163" s="250" t="s">
        <v>263</v>
      </c>
      <c r="J163" s="251" t="s">
        <v>264</v>
      </c>
      <c r="K163" s="410" t="s">
        <v>262</v>
      </c>
      <c r="L163" s="337" t="s">
        <v>263</v>
      </c>
      <c r="M163" s="338" t="s">
        <v>264</v>
      </c>
      <c r="N163" s="250" t="s">
        <v>262</v>
      </c>
      <c r="O163" s="250" t="s">
        <v>263</v>
      </c>
      <c r="P163" s="251" t="s">
        <v>264</v>
      </c>
      <c r="Q163" s="456"/>
      <c r="R163" s="456"/>
      <c r="S163" s="457"/>
      <c r="T163" s="259"/>
      <c r="U163" s="23"/>
      <c r="V163" s="415"/>
      <c r="W163" s="141"/>
      <c r="X163" s="142"/>
      <c r="Y163" s="143"/>
      <c r="Z163" s="390"/>
      <c r="AA163" s="289"/>
      <c r="AB163" s="391"/>
      <c r="AC163" s="71" t="s">
        <v>262</v>
      </c>
      <c r="AD163" s="72" t="s">
        <v>263</v>
      </c>
      <c r="AE163" s="73" t="s">
        <v>264</v>
      </c>
      <c r="AF163" s="56"/>
      <c r="AG163" s="45"/>
      <c r="AH163" s="57"/>
      <c r="AI163" s="71" t="s">
        <v>262</v>
      </c>
      <c r="AJ163" s="72" t="s">
        <v>263</v>
      </c>
      <c r="AK163" s="73" t="s">
        <v>264</v>
      </c>
      <c r="AL163" s="56" t="s">
        <v>262</v>
      </c>
      <c r="AM163" s="45" t="s">
        <v>263</v>
      </c>
      <c r="AN163" s="57" t="s">
        <v>264</v>
      </c>
      <c r="AO163" s="71" t="s">
        <v>262</v>
      </c>
      <c r="AP163" s="72" t="s">
        <v>263</v>
      </c>
      <c r="AQ163" s="73" t="s">
        <v>264</v>
      </c>
      <c r="AR163" s="56" t="s">
        <v>262</v>
      </c>
      <c r="AS163" s="45" t="s">
        <v>263</v>
      </c>
      <c r="AT163" s="57" t="s">
        <v>264</v>
      </c>
      <c r="AU163" s="71" t="s">
        <v>262</v>
      </c>
      <c r="AV163" s="72" t="s">
        <v>263</v>
      </c>
      <c r="AW163" s="73" t="s">
        <v>264</v>
      </c>
      <c r="AX163" s="104" t="s">
        <v>262</v>
      </c>
      <c r="AY163" s="10" t="s">
        <v>263</v>
      </c>
      <c r="AZ163" s="105" t="s">
        <v>264</v>
      </c>
      <c r="BA163" s="71" t="s">
        <v>262</v>
      </c>
      <c r="BB163" s="72" t="s">
        <v>263</v>
      </c>
      <c r="BC163" s="73" t="s">
        <v>264</v>
      </c>
      <c r="BD163" s="56" t="s">
        <v>262</v>
      </c>
      <c r="BE163" s="45" t="s">
        <v>263</v>
      </c>
      <c r="BF163" s="57" t="s">
        <v>264</v>
      </c>
      <c r="BG163" s="71" t="s">
        <v>262</v>
      </c>
      <c r="BH163" s="72" t="s">
        <v>263</v>
      </c>
      <c r="BI163" s="73" t="s">
        <v>264</v>
      </c>
      <c r="BJ163" s="56" t="s">
        <v>262</v>
      </c>
      <c r="BK163" s="45" t="s">
        <v>263</v>
      </c>
      <c r="BL163" s="57" t="s">
        <v>264</v>
      </c>
      <c r="BM163" s="71" t="s">
        <v>262</v>
      </c>
      <c r="BN163" s="72" t="s">
        <v>263</v>
      </c>
      <c r="BO163" s="73" t="s">
        <v>264</v>
      </c>
      <c r="BP163" s="56" t="s">
        <v>262</v>
      </c>
      <c r="BQ163" s="45" t="s">
        <v>263</v>
      </c>
      <c r="BR163" s="57" t="s">
        <v>264</v>
      </c>
      <c r="BS163" s="71" t="s">
        <v>262</v>
      </c>
      <c r="BT163" s="87" t="s">
        <v>263</v>
      </c>
      <c r="BU163" s="88" t="s">
        <v>264</v>
      </c>
    </row>
    <row r="164" spans="1:73" x14ac:dyDescent="0.4">
      <c r="A164" s="260" t="s">
        <v>52</v>
      </c>
      <c r="B164" s="561">
        <v>220</v>
      </c>
      <c r="C164" s="588">
        <v>539215</v>
      </c>
      <c r="D164" s="562">
        <v>64</v>
      </c>
      <c r="E164" s="491">
        <v>244</v>
      </c>
      <c r="F164" s="460" t="s">
        <v>7075</v>
      </c>
      <c r="G164" s="461">
        <v>54</v>
      </c>
      <c r="H164" s="521">
        <v>242</v>
      </c>
      <c r="I164" s="522" t="s">
        <v>6388</v>
      </c>
      <c r="J164" s="523">
        <v>54</v>
      </c>
      <c r="K164" s="312">
        <v>338</v>
      </c>
      <c r="L164" s="460" t="s">
        <v>5660</v>
      </c>
      <c r="M164" s="461">
        <v>52</v>
      </c>
      <c r="N164" s="272">
        <v>346</v>
      </c>
      <c r="O164" s="475" t="s">
        <v>4912</v>
      </c>
      <c r="P164" s="476">
        <v>72</v>
      </c>
      <c r="Q164" s="312">
        <v>315</v>
      </c>
      <c r="R164" s="460" t="s">
        <v>4165</v>
      </c>
      <c r="S164" s="461">
        <v>97</v>
      </c>
      <c r="T164" s="271">
        <v>304</v>
      </c>
      <c r="U164" s="272" t="s">
        <v>3383</v>
      </c>
      <c r="V164" s="273">
        <v>91</v>
      </c>
      <c r="W164" s="219">
        <v>323</v>
      </c>
      <c r="X164" s="220" t="s">
        <v>2644</v>
      </c>
      <c r="Y164" s="221">
        <v>101</v>
      </c>
      <c r="Z164" s="247">
        <v>304</v>
      </c>
      <c r="AA164" s="300" t="s">
        <v>1896</v>
      </c>
      <c r="AB164" s="248">
        <v>126</v>
      </c>
      <c r="AC164" s="312">
        <v>298</v>
      </c>
      <c r="AD164" s="313" t="s">
        <v>1142</v>
      </c>
      <c r="AE164" s="314">
        <v>153</v>
      </c>
      <c r="AF164" s="271">
        <v>291</v>
      </c>
      <c r="AG164" s="272" t="s">
        <v>406</v>
      </c>
      <c r="AH164" s="273">
        <v>160</v>
      </c>
      <c r="AI164" s="75">
        <v>242</v>
      </c>
      <c r="AJ164" s="75">
        <v>123982</v>
      </c>
      <c r="AK164" s="76">
        <v>116</v>
      </c>
      <c r="AL164" s="46">
        <v>267</v>
      </c>
      <c r="AM164" s="46">
        <v>223300</v>
      </c>
      <c r="AN164" s="59">
        <v>156</v>
      </c>
      <c r="AO164" s="75">
        <v>237</v>
      </c>
      <c r="AP164" s="75">
        <v>208005</v>
      </c>
      <c r="AQ164" s="76">
        <v>162</v>
      </c>
      <c r="AR164" s="46">
        <v>202</v>
      </c>
      <c r="AS164" s="46">
        <v>192887</v>
      </c>
      <c r="AT164" s="59">
        <v>189</v>
      </c>
      <c r="AU164" s="75">
        <v>168</v>
      </c>
      <c r="AV164" s="75">
        <v>222350</v>
      </c>
      <c r="AW164" s="76">
        <v>144</v>
      </c>
      <c r="AX164" s="46">
        <v>131</v>
      </c>
      <c r="AY164" s="46">
        <v>211710</v>
      </c>
      <c r="AZ164" s="59">
        <v>141</v>
      </c>
      <c r="BA164" s="94">
        <v>177</v>
      </c>
      <c r="BB164" s="94">
        <v>261725</v>
      </c>
      <c r="BC164" s="96">
        <v>142</v>
      </c>
      <c r="BD164" s="28">
        <v>263</v>
      </c>
      <c r="BE164" s="28">
        <v>302400</v>
      </c>
      <c r="BF164" s="90">
        <v>148</v>
      </c>
      <c r="BG164" s="94">
        <v>301</v>
      </c>
      <c r="BH164" s="94">
        <v>259027</v>
      </c>
      <c r="BI164" s="96">
        <v>120</v>
      </c>
      <c r="BJ164" s="28">
        <v>338</v>
      </c>
      <c r="BK164" s="28">
        <v>246503</v>
      </c>
      <c r="BL164" s="90">
        <v>102</v>
      </c>
      <c r="BM164" s="94">
        <v>315</v>
      </c>
      <c r="BN164" s="94">
        <v>206236</v>
      </c>
      <c r="BO164" s="96">
        <v>122</v>
      </c>
      <c r="BP164" s="28">
        <v>280</v>
      </c>
      <c r="BQ164" s="28">
        <v>191884</v>
      </c>
      <c r="BR164" s="90">
        <v>123</v>
      </c>
      <c r="BS164" s="94">
        <v>273</v>
      </c>
      <c r="BT164" s="75">
        <v>160540</v>
      </c>
      <c r="BU164" s="76">
        <v>151</v>
      </c>
    </row>
    <row r="165" spans="1:73" x14ac:dyDescent="0.4">
      <c r="A165" s="20" t="s">
        <v>53</v>
      </c>
      <c r="B165" s="563">
        <v>14</v>
      </c>
      <c r="C165" s="586" t="s">
        <v>7735</v>
      </c>
      <c r="D165" s="564">
        <v>43</v>
      </c>
      <c r="E165" s="438">
        <v>18</v>
      </c>
      <c r="F165" s="439" t="s">
        <v>7057</v>
      </c>
      <c r="G165" s="440">
        <v>22</v>
      </c>
      <c r="H165" s="524">
        <v>15</v>
      </c>
      <c r="I165" s="525" t="s">
        <v>6370</v>
      </c>
      <c r="J165" s="526">
        <v>49</v>
      </c>
      <c r="K165" s="306">
        <v>25</v>
      </c>
      <c r="L165" s="439" t="s">
        <v>5639</v>
      </c>
      <c r="M165" s="440">
        <v>35</v>
      </c>
      <c r="N165" s="265">
        <v>16</v>
      </c>
      <c r="O165" s="468" t="s">
        <v>4891</v>
      </c>
      <c r="P165" s="469">
        <v>75</v>
      </c>
      <c r="Q165" s="306">
        <v>20</v>
      </c>
      <c r="R165" s="439" t="s">
        <v>4146</v>
      </c>
      <c r="S165" s="440">
        <v>44</v>
      </c>
      <c r="T165" s="264">
        <v>6</v>
      </c>
      <c r="U165" s="265" t="s">
        <v>3363</v>
      </c>
      <c r="V165" s="265">
        <v>192</v>
      </c>
      <c r="W165" s="141">
        <v>19</v>
      </c>
      <c r="X165" s="142" t="s">
        <v>2623</v>
      </c>
      <c r="Y165" s="143">
        <v>69</v>
      </c>
      <c r="Z165" s="131">
        <v>25</v>
      </c>
      <c r="AA165" s="278" t="s">
        <v>1875</v>
      </c>
      <c r="AB165" s="132">
        <v>54</v>
      </c>
      <c r="AC165" s="306">
        <v>14</v>
      </c>
      <c r="AD165" s="307" t="s">
        <v>1121</v>
      </c>
      <c r="AE165" s="308">
        <v>124</v>
      </c>
      <c r="AF165" s="264">
        <v>14</v>
      </c>
      <c r="AG165" s="265" t="s">
        <v>384</v>
      </c>
      <c r="AH165" s="265">
        <v>112</v>
      </c>
      <c r="AI165" s="80">
        <v>11</v>
      </c>
      <c r="AJ165" s="81">
        <v>109877</v>
      </c>
      <c r="AK165" s="82">
        <v>73</v>
      </c>
      <c r="AL165" s="62">
        <v>20</v>
      </c>
      <c r="AM165" s="14">
        <v>168698</v>
      </c>
      <c r="AN165" s="63">
        <v>92</v>
      </c>
      <c r="AO165" s="80">
        <v>15</v>
      </c>
      <c r="AP165" s="81">
        <v>80738</v>
      </c>
      <c r="AQ165" s="82">
        <v>93</v>
      </c>
      <c r="AR165" s="62">
        <v>13</v>
      </c>
      <c r="AS165" s="14">
        <v>81762</v>
      </c>
      <c r="AT165" s="63">
        <v>117</v>
      </c>
      <c r="AU165" s="80">
        <v>9</v>
      </c>
      <c r="AV165" s="81">
        <v>81456</v>
      </c>
      <c r="AW165" s="82">
        <v>102</v>
      </c>
      <c r="AX165" s="62">
        <v>10</v>
      </c>
      <c r="AY165" s="14">
        <v>129618</v>
      </c>
      <c r="AZ165" s="63">
        <v>158</v>
      </c>
      <c r="BA165" s="77">
        <v>11</v>
      </c>
      <c r="BB165" s="78">
        <v>133326</v>
      </c>
      <c r="BC165" s="79">
        <v>175</v>
      </c>
      <c r="BD165" s="62">
        <v>14</v>
      </c>
      <c r="BE165" s="14">
        <v>156373</v>
      </c>
      <c r="BF165" s="63">
        <v>144</v>
      </c>
      <c r="BG165" s="80">
        <v>23</v>
      </c>
      <c r="BH165" s="81">
        <v>177300</v>
      </c>
      <c r="BI165" s="82">
        <v>117</v>
      </c>
      <c r="BJ165" s="62">
        <v>28</v>
      </c>
      <c r="BK165" s="14">
        <v>153338</v>
      </c>
      <c r="BL165" s="63">
        <v>108</v>
      </c>
      <c r="BM165" s="80">
        <v>27</v>
      </c>
      <c r="BN165" s="81">
        <v>111031</v>
      </c>
      <c r="BO165" s="82">
        <v>92</v>
      </c>
      <c r="BP165" s="60">
        <v>16</v>
      </c>
      <c r="BQ165" s="13">
        <v>154800</v>
      </c>
      <c r="BR165" s="61">
        <v>115</v>
      </c>
      <c r="BS165" s="80">
        <v>24</v>
      </c>
      <c r="BT165" s="81">
        <v>116772</v>
      </c>
      <c r="BU165" s="82">
        <v>291</v>
      </c>
    </row>
    <row r="166" spans="1:73" x14ac:dyDescent="0.4">
      <c r="A166" s="20" t="s">
        <v>247</v>
      </c>
      <c r="B166" s="563">
        <v>4</v>
      </c>
      <c r="C166" s="586" t="s">
        <v>7736</v>
      </c>
      <c r="D166" s="564">
        <v>84</v>
      </c>
      <c r="E166" s="438">
        <v>2</v>
      </c>
      <c r="F166" s="439" t="s">
        <v>7058</v>
      </c>
      <c r="G166" s="440">
        <v>4</v>
      </c>
      <c r="H166" s="524">
        <v>7</v>
      </c>
      <c r="I166" s="525" t="s">
        <v>6371</v>
      </c>
      <c r="J166" s="526">
        <v>52</v>
      </c>
      <c r="K166" s="438">
        <v>6</v>
      </c>
      <c r="L166" s="439" t="s">
        <v>5640</v>
      </c>
      <c r="M166" s="440">
        <v>27</v>
      </c>
      <c r="N166" s="468">
        <v>11</v>
      </c>
      <c r="O166" s="468" t="s">
        <v>4892</v>
      </c>
      <c r="P166" s="469">
        <v>108</v>
      </c>
      <c r="Q166" s="438">
        <v>8</v>
      </c>
      <c r="R166" s="439" t="s">
        <v>4147</v>
      </c>
      <c r="S166" s="440">
        <v>29</v>
      </c>
      <c r="T166" s="264">
        <v>7</v>
      </c>
      <c r="U166" s="265" t="s">
        <v>3364</v>
      </c>
      <c r="V166" s="265">
        <v>106</v>
      </c>
      <c r="W166" s="141">
        <v>6</v>
      </c>
      <c r="X166" s="142" t="s">
        <v>2624</v>
      </c>
      <c r="Y166" s="143">
        <v>53</v>
      </c>
      <c r="Z166" s="131">
        <v>7</v>
      </c>
      <c r="AA166" s="278" t="s">
        <v>1876</v>
      </c>
      <c r="AB166" s="132">
        <v>96</v>
      </c>
      <c r="AC166" s="306">
        <v>3</v>
      </c>
      <c r="AD166" s="307" t="s">
        <v>1122</v>
      </c>
      <c r="AE166" s="308">
        <v>71</v>
      </c>
      <c r="AF166" s="264">
        <v>8</v>
      </c>
      <c r="AG166" s="265" t="s">
        <v>385</v>
      </c>
      <c r="AH166" s="265">
        <v>72</v>
      </c>
      <c r="AI166" s="80">
        <v>4</v>
      </c>
      <c r="AJ166" s="81">
        <v>114806</v>
      </c>
      <c r="AK166" s="82">
        <v>197</v>
      </c>
      <c r="AL166" s="62">
        <v>5</v>
      </c>
      <c r="AM166" s="14">
        <v>75800</v>
      </c>
      <c r="AN166" s="63">
        <v>149</v>
      </c>
      <c r="AO166" s="80">
        <v>6</v>
      </c>
      <c r="AP166" s="81">
        <v>175717</v>
      </c>
      <c r="AQ166" s="82">
        <v>202</v>
      </c>
      <c r="AR166" s="62">
        <v>8</v>
      </c>
      <c r="AS166" s="14">
        <v>187562</v>
      </c>
      <c r="AT166" s="63">
        <v>298</v>
      </c>
      <c r="AU166" s="80">
        <v>8</v>
      </c>
      <c r="AV166" s="81">
        <v>60525</v>
      </c>
      <c r="AW166" s="82">
        <v>91</v>
      </c>
      <c r="AX166" s="62">
        <v>9</v>
      </c>
      <c r="AY166" s="14">
        <v>96044</v>
      </c>
      <c r="AZ166" s="63">
        <v>89</v>
      </c>
      <c r="BA166" s="77">
        <v>3</v>
      </c>
      <c r="BB166" s="78">
        <v>312733</v>
      </c>
      <c r="BC166" s="79">
        <v>255</v>
      </c>
      <c r="BD166" s="62">
        <v>6</v>
      </c>
      <c r="BE166" s="14">
        <v>169417</v>
      </c>
      <c r="BF166" s="63">
        <v>168</v>
      </c>
      <c r="BG166" s="80">
        <v>4</v>
      </c>
      <c r="BH166" s="81">
        <v>183725</v>
      </c>
      <c r="BI166" s="82">
        <v>24</v>
      </c>
      <c r="BJ166" s="62">
        <v>11</v>
      </c>
      <c r="BK166" s="14">
        <v>177527</v>
      </c>
      <c r="BL166" s="63">
        <v>88</v>
      </c>
      <c r="BM166" s="80">
        <v>3</v>
      </c>
      <c r="BN166" s="81">
        <v>112633</v>
      </c>
      <c r="BO166" s="82">
        <v>62</v>
      </c>
      <c r="BP166" s="60">
        <v>3</v>
      </c>
      <c r="BQ166" s="13">
        <v>78133</v>
      </c>
      <c r="BR166" s="61">
        <v>119</v>
      </c>
      <c r="BS166" s="80"/>
      <c r="BT166" s="81"/>
      <c r="BU166" s="82"/>
    </row>
    <row r="167" spans="1:73" x14ac:dyDescent="0.4">
      <c r="A167" s="20" t="s">
        <v>54</v>
      </c>
      <c r="B167" s="563">
        <v>37</v>
      </c>
      <c r="C167" s="586" t="s">
        <v>7737</v>
      </c>
      <c r="D167" s="564">
        <v>70</v>
      </c>
      <c r="E167" s="438">
        <v>35</v>
      </c>
      <c r="F167" s="439" t="s">
        <v>7059</v>
      </c>
      <c r="G167" s="440">
        <v>34</v>
      </c>
      <c r="H167" s="524">
        <v>35</v>
      </c>
      <c r="I167" s="525" t="s">
        <v>6372</v>
      </c>
      <c r="J167" s="526">
        <v>48</v>
      </c>
      <c r="K167" s="438">
        <v>45</v>
      </c>
      <c r="L167" s="439" t="s">
        <v>5641</v>
      </c>
      <c r="M167" s="440">
        <v>51</v>
      </c>
      <c r="N167" s="468">
        <v>36</v>
      </c>
      <c r="O167" s="468" t="s">
        <v>4893</v>
      </c>
      <c r="P167" s="469">
        <v>119</v>
      </c>
      <c r="Q167" s="438">
        <v>37</v>
      </c>
      <c r="R167" s="439" t="s">
        <v>4148</v>
      </c>
      <c r="S167" s="440">
        <v>92</v>
      </c>
      <c r="T167" s="264">
        <v>41</v>
      </c>
      <c r="U167" s="265" t="s">
        <v>3365</v>
      </c>
      <c r="V167" s="265">
        <v>77</v>
      </c>
      <c r="W167" s="141">
        <v>45</v>
      </c>
      <c r="X167" s="142" t="s">
        <v>2625</v>
      </c>
      <c r="Y167" s="143">
        <v>73</v>
      </c>
      <c r="Z167" s="131">
        <v>42</v>
      </c>
      <c r="AA167" s="278" t="s">
        <v>1877</v>
      </c>
      <c r="AB167" s="132">
        <v>90</v>
      </c>
      <c r="AC167" s="306">
        <v>22</v>
      </c>
      <c r="AD167" s="307" t="s">
        <v>1123</v>
      </c>
      <c r="AE167" s="308">
        <v>92</v>
      </c>
      <c r="AF167" s="264">
        <v>38</v>
      </c>
      <c r="AG167" s="265" t="s">
        <v>386</v>
      </c>
      <c r="AH167" s="265">
        <v>159</v>
      </c>
      <c r="AI167" s="80">
        <v>37</v>
      </c>
      <c r="AJ167" s="81">
        <v>96726</v>
      </c>
      <c r="AK167" s="82">
        <v>176</v>
      </c>
      <c r="AL167" s="62">
        <v>40</v>
      </c>
      <c r="AM167" s="14">
        <v>134610</v>
      </c>
      <c r="AN167" s="63">
        <v>244</v>
      </c>
      <c r="AO167" s="80">
        <v>45</v>
      </c>
      <c r="AP167" s="81">
        <v>116478</v>
      </c>
      <c r="AQ167" s="82">
        <v>145</v>
      </c>
      <c r="AR167" s="62">
        <v>45</v>
      </c>
      <c r="AS167" s="14">
        <v>101522</v>
      </c>
      <c r="AT167" s="63">
        <v>254</v>
      </c>
      <c r="AU167" s="80">
        <v>25</v>
      </c>
      <c r="AV167" s="81">
        <v>187593</v>
      </c>
      <c r="AW167" s="82">
        <v>119</v>
      </c>
      <c r="AX167" s="62">
        <v>19</v>
      </c>
      <c r="AY167" s="14">
        <v>155197</v>
      </c>
      <c r="AZ167" s="63">
        <v>121</v>
      </c>
      <c r="BA167" s="77">
        <v>38</v>
      </c>
      <c r="BB167" s="78">
        <v>179432</v>
      </c>
      <c r="BC167" s="79">
        <v>149</v>
      </c>
      <c r="BD167" s="62">
        <v>34</v>
      </c>
      <c r="BE167" s="14">
        <v>247134</v>
      </c>
      <c r="BF167" s="63">
        <v>135</v>
      </c>
      <c r="BG167" s="80">
        <v>39</v>
      </c>
      <c r="BH167" s="81">
        <v>233702</v>
      </c>
      <c r="BI167" s="82">
        <v>78</v>
      </c>
      <c r="BJ167" s="62">
        <v>59</v>
      </c>
      <c r="BK167" s="14">
        <v>226165</v>
      </c>
      <c r="BL167" s="63">
        <v>77</v>
      </c>
      <c r="BM167" s="80">
        <v>42</v>
      </c>
      <c r="BN167" s="81">
        <v>162498</v>
      </c>
      <c r="BO167" s="82">
        <v>120</v>
      </c>
      <c r="BP167" s="60">
        <v>40</v>
      </c>
      <c r="BQ167" s="13">
        <v>137173</v>
      </c>
      <c r="BR167" s="61">
        <v>88</v>
      </c>
      <c r="BS167" s="80">
        <v>44</v>
      </c>
      <c r="BT167" s="81">
        <v>139905</v>
      </c>
      <c r="BU167" s="82">
        <v>104</v>
      </c>
    </row>
    <row r="168" spans="1:73" x14ac:dyDescent="0.4">
      <c r="A168" s="20" t="s">
        <v>55</v>
      </c>
      <c r="B168" s="563">
        <v>11</v>
      </c>
      <c r="C168" s="586" t="s">
        <v>7738</v>
      </c>
      <c r="D168" s="564">
        <v>26</v>
      </c>
      <c r="E168" s="438">
        <v>23</v>
      </c>
      <c r="F168" s="439" t="s">
        <v>7060</v>
      </c>
      <c r="G168" s="440">
        <v>18</v>
      </c>
      <c r="H168" s="524">
        <v>19</v>
      </c>
      <c r="I168" s="525" t="s">
        <v>6373</v>
      </c>
      <c r="J168" s="526">
        <v>36</v>
      </c>
      <c r="K168" s="438">
        <v>19</v>
      </c>
      <c r="L168" s="439" t="s">
        <v>5642</v>
      </c>
      <c r="M168" s="440">
        <v>11</v>
      </c>
      <c r="N168" s="468">
        <v>15</v>
      </c>
      <c r="O168" s="468" t="s">
        <v>4894</v>
      </c>
      <c r="P168" s="469">
        <v>12</v>
      </c>
      <c r="Q168" s="438">
        <v>15</v>
      </c>
      <c r="R168" s="439" t="s">
        <v>4149</v>
      </c>
      <c r="S168" s="440">
        <v>62</v>
      </c>
      <c r="T168" s="264">
        <v>16</v>
      </c>
      <c r="U168" s="265" t="s">
        <v>3366</v>
      </c>
      <c r="V168" s="265">
        <v>54</v>
      </c>
      <c r="W168" s="141">
        <v>16</v>
      </c>
      <c r="X168" s="142" t="s">
        <v>2626</v>
      </c>
      <c r="Y168" s="143">
        <v>48</v>
      </c>
      <c r="Z168" s="131">
        <v>16</v>
      </c>
      <c r="AA168" s="278" t="s">
        <v>1878</v>
      </c>
      <c r="AB168" s="132">
        <v>95</v>
      </c>
      <c r="AC168" s="306">
        <v>19</v>
      </c>
      <c r="AD168" s="307" t="s">
        <v>1124</v>
      </c>
      <c r="AE168" s="308">
        <v>141</v>
      </c>
      <c r="AF168" s="264">
        <v>19</v>
      </c>
      <c r="AG168" s="265" t="s">
        <v>387</v>
      </c>
      <c r="AH168" s="265">
        <v>96</v>
      </c>
      <c r="AI168" s="80">
        <v>20</v>
      </c>
      <c r="AJ168" s="81">
        <v>256565</v>
      </c>
      <c r="AK168" s="82">
        <v>136</v>
      </c>
      <c r="AL168" s="62">
        <v>22</v>
      </c>
      <c r="AM168" s="14">
        <v>235211</v>
      </c>
      <c r="AN168" s="63">
        <v>80</v>
      </c>
      <c r="AO168" s="80">
        <v>16</v>
      </c>
      <c r="AP168" s="81">
        <v>130557</v>
      </c>
      <c r="AQ168" s="82">
        <v>102</v>
      </c>
      <c r="AR168" s="62">
        <v>10</v>
      </c>
      <c r="AS168" s="14">
        <v>179630</v>
      </c>
      <c r="AT168" s="63">
        <v>116</v>
      </c>
      <c r="AU168" s="80">
        <v>18</v>
      </c>
      <c r="AV168" s="81">
        <v>255050</v>
      </c>
      <c r="AW168" s="82">
        <v>130</v>
      </c>
      <c r="AX168" s="62">
        <v>10</v>
      </c>
      <c r="AY168" s="14">
        <v>234700</v>
      </c>
      <c r="AZ168" s="63">
        <v>155</v>
      </c>
      <c r="BA168" s="77">
        <v>14</v>
      </c>
      <c r="BB168" s="78">
        <v>197550</v>
      </c>
      <c r="BC168" s="79">
        <v>97</v>
      </c>
      <c r="BD168" s="62">
        <v>18</v>
      </c>
      <c r="BE168" s="14">
        <v>230917</v>
      </c>
      <c r="BF168" s="63">
        <v>107</v>
      </c>
      <c r="BG168" s="80">
        <v>15</v>
      </c>
      <c r="BH168" s="81">
        <v>282827</v>
      </c>
      <c r="BI168" s="82">
        <v>85</v>
      </c>
      <c r="BJ168" s="62">
        <v>23</v>
      </c>
      <c r="BK168" s="14">
        <v>282449</v>
      </c>
      <c r="BL168" s="63">
        <v>83</v>
      </c>
      <c r="BM168" s="80">
        <v>24</v>
      </c>
      <c r="BN168" s="81">
        <v>251175</v>
      </c>
      <c r="BO168" s="82">
        <v>64</v>
      </c>
      <c r="BP168" s="60">
        <v>18</v>
      </c>
      <c r="BQ168" s="13">
        <v>246891</v>
      </c>
      <c r="BR168" s="61">
        <v>75</v>
      </c>
      <c r="BS168" s="80">
        <v>15</v>
      </c>
      <c r="BT168" s="81">
        <v>288886</v>
      </c>
      <c r="BU168" s="82">
        <v>68</v>
      </c>
    </row>
    <row r="169" spans="1:73" x14ac:dyDescent="0.4">
      <c r="A169" s="20" t="s">
        <v>56</v>
      </c>
      <c r="B169" s="563">
        <v>12</v>
      </c>
      <c r="C169" s="586" t="s">
        <v>7739</v>
      </c>
      <c r="D169" s="564">
        <v>54</v>
      </c>
      <c r="E169" s="438">
        <v>20</v>
      </c>
      <c r="F169" s="439" t="s">
        <v>7061</v>
      </c>
      <c r="G169" s="440">
        <v>37</v>
      </c>
      <c r="H169" s="524">
        <v>24</v>
      </c>
      <c r="I169" s="525" t="s">
        <v>6374</v>
      </c>
      <c r="J169" s="526">
        <v>45</v>
      </c>
      <c r="K169" s="438">
        <v>25</v>
      </c>
      <c r="L169" s="439" t="s">
        <v>5643</v>
      </c>
      <c r="M169" s="440">
        <v>41</v>
      </c>
      <c r="N169" s="468">
        <v>31</v>
      </c>
      <c r="O169" s="468" t="s">
        <v>4895</v>
      </c>
      <c r="P169" s="469">
        <v>48</v>
      </c>
      <c r="Q169" s="438">
        <v>21</v>
      </c>
      <c r="R169" s="439" t="s">
        <v>4150</v>
      </c>
      <c r="S169" s="440">
        <v>62</v>
      </c>
      <c r="T169" s="264">
        <v>26</v>
      </c>
      <c r="U169" s="265" t="s">
        <v>3367</v>
      </c>
      <c r="V169" s="265">
        <v>57</v>
      </c>
      <c r="W169" s="141">
        <v>29</v>
      </c>
      <c r="X169" s="142" t="s">
        <v>2627</v>
      </c>
      <c r="Y169" s="143">
        <v>74</v>
      </c>
      <c r="Z169" s="131">
        <v>28</v>
      </c>
      <c r="AA169" s="278" t="s">
        <v>1879</v>
      </c>
      <c r="AB169" s="132">
        <v>87</v>
      </c>
      <c r="AC169" s="306">
        <v>33</v>
      </c>
      <c r="AD169" s="307" t="s">
        <v>1125</v>
      </c>
      <c r="AE169" s="308">
        <v>101</v>
      </c>
      <c r="AF169" s="264">
        <v>27</v>
      </c>
      <c r="AG169" s="265" t="s">
        <v>388</v>
      </c>
      <c r="AH169" s="265">
        <v>129</v>
      </c>
      <c r="AI169" s="80">
        <v>12</v>
      </c>
      <c r="AJ169" s="81">
        <v>199279</v>
      </c>
      <c r="AK169" s="82">
        <v>119</v>
      </c>
      <c r="AL169" s="62">
        <v>23</v>
      </c>
      <c r="AM169" s="14">
        <v>123781</v>
      </c>
      <c r="AN169" s="63">
        <v>103</v>
      </c>
      <c r="AO169" s="80">
        <v>20</v>
      </c>
      <c r="AP169" s="81">
        <v>130714</v>
      </c>
      <c r="AQ169" s="82">
        <v>186</v>
      </c>
      <c r="AR169" s="62">
        <v>22</v>
      </c>
      <c r="AS169" s="14">
        <v>136264</v>
      </c>
      <c r="AT169" s="63">
        <v>123</v>
      </c>
      <c r="AU169" s="80">
        <v>17</v>
      </c>
      <c r="AV169" s="81">
        <v>163635</v>
      </c>
      <c r="AW169" s="82">
        <v>131</v>
      </c>
      <c r="AX169" s="62">
        <v>12</v>
      </c>
      <c r="AY169" s="14">
        <v>155167</v>
      </c>
      <c r="AZ169" s="63">
        <v>152</v>
      </c>
      <c r="BA169" s="77">
        <v>15</v>
      </c>
      <c r="BB169" s="78">
        <v>185463</v>
      </c>
      <c r="BC169" s="79">
        <v>172</v>
      </c>
      <c r="BD169" s="62">
        <v>27</v>
      </c>
      <c r="BE169" s="14">
        <v>182163</v>
      </c>
      <c r="BF169" s="63">
        <v>280</v>
      </c>
      <c r="BG169" s="80">
        <v>46</v>
      </c>
      <c r="BH169" s="81">
        <v>179078</v>
      </c>
      <c r="BI169" s="82">
        <v>183</v>
      </c>
      <c r="BJ169" s="62">
        <v>24</v>
      </c>
      <c r="BK169" s="14">
        <v>160347</v>
      </c>
      <c r="BL169" s="63">
        <v>150</v>
      </c>
      <c r="BM169" s="80">
        <v>28</v>
      </c>
      <c r="BN169" s="81">
        <v>153782</v>
      </c>
      <c r="BO169" s="82">
        <v>170</v>
      </c>
      <c r="BP169" s="60">
        <v>32</v>
      </c>
      <c r="BQ169" s="13">
        <v>146042</v>
      </c>
      <c r="BR169" s="61">
        <v>90</v>
      </c>
      <c r="BS169" s="80">
        <v>18</v>
      </c>
      <c r="BT169" s="81">
        <v>136661</v>
      </c>
      <c r="BU169" s="82">
        <v>131</v>
      </c>
    </row>
    <row r="170" spans="1:73" x14ac:dyDescent="0.4">
      <c r="A170" s="20" t="s">
        <v>57</v>
      </c>
      <c r="B170" s="563">
        <v>12</v>
      </c>
      <c r="C170" s="586" t="s">
        <v>7740</v>
      </c>
      <c r="D170" s="564">
        <v>71</v>
      </c>
      <c r="E170" s="438">
        <v>26</v>
      </c>
      <c r="F170" s="439" t="s">
        <v>7062</v>
      </c>
      <c r="G170" s="440">
        <v>84</v>
      </c>
      <c r="H170" s="524">
        <v>20</v>
      </c>
      <c r="I170" s="525" t="s">
        <v>6375</v>
      </c>
      <c r="J170" s="526">
        <v>128</v>
      </c>
      <c r="K170" s="438">
        <v>20</v>
      </c>
      <c r="L170" s="439" t="s">
        <v>5644</v>
      </c>
      <c r="M170" s="440">
        <v>83</v>
      </c>
      <c r="N170" s="468">
        <v>22</v>
      </c>
      <c r="O170" s="468" t="s">
        <v>4896</v>
      </c>
      <c r="P170" s="469">
        <v>62</v>
      </c>
      <c r="Q170" s="438">
        <v>27</v>
      </c>
      <c r="R170" s="439" t="s">
        <v>4151</v>
      </c>
      <c r="S170" s="440">
        <v>103</v>
      </c>
      <c r="T170" s="264">
        <v>20</v>
      </c>
      <c r="U170" s="265" t="s">
        <v>3368</v>
      </c>
      <c r="V170" s="265">
        <v>75</v>
      </c>
      <c r="W170" s="141">
        <v>20</v>
      </c>
      <c r="X170" s="142" t="s">
        <v>2628</v>
      </c>
      <c r="Y170" s="143">
        <v>117</v>
      </c>
      <c r="Z170" s="131">
        <v>25</v>
      </c>
      <c r="AA170" s="278" t="s">
        <v>1880</v>
      </c>
      <c r="AB170" s="132">
        <v>192</v>
      </c>
      <c r="AC170" s="306">
        <v>33</v>
      </c>
      <c r="AD170" s="307" t="s">
        <v>1126</v>
      </c>
      <c r="AE170" s="308">
        <v>247</v>
      </c>
      <c r="AF170" s="264">
        <v>11</v>
      </c>
      <c r="AG170" s="265" t="s">
        <v>389</v>
      </c>
      <c r="AH170" s="265">
        <v>146</v>
      </c>
      <c r="AI170" s="80">
        <v>13</v>
      </c>
      <c r="AJ170" s="81">
        <v>550039</v>
      </c>
      <c r="AK170" s="82">
        <v>259</v>
      </c>
      <c r="AL170" s="62">
        <v>19</v>
      </c>
      <c r="AM170" s="14">
        <v>256044</v>
      </c>
      <c r="AN170" s="63">
        <v>217</v>
      </c>
      <c r="AO170" s="80">
        <v>18</v>
      </c>
      <c r="AP170" s="81">
        <v>488158</v>
      </c>
      <c r="AQ170" s="82">
        <v>144</v>
      </c>
      <c r="AR170" s="62">
        <v>9</v>
      </c>
      <c r="AS170" s="14">
        <v>460833</v>
      </c>
      <c r="AT170" s="63">
        <v>181</v>
      </c>
      <c r="AU170" s="80">
        <v>8</v>
      </c>
      <c r="AV170" s="81">
        <v>311875</v>
      </c>
      <c r="AW170" s="82">
        <v>223</v>
      </c>
      <c r="AX170" s="62">
        <v>8</v>
      </c>
      <c r="AY170" s="14">
        <v>679612</v>
      </c>
      <c r="AZ170" s="63">
        <v>135</v>
      </c>
      <c r="BA170" s="77">
        <v>9</v>
      </c>
      <c r="BB170" s="78">
        <v>567556</v>
      </c>
      <c r="BC170" s="79">
        <v>138</v>
      </c>
      <c r="BD170" s="62">
        <v>17</v>
      </c>
      <c r="BE170" s="14">
        <v>459465</v>
      </c>
      <c r="BF170" s="63">
        <v>151</v>
      </c>
      <c r="BG170" s="80">
        <v>21</v>
      </c>
      <c r="BH170" s="81">
        <v>614471</v>
      </c>
      <c r="BI170" s="82">
        <v>138</v>
      </c>
      <c r="BJ170" s="62">
        <v>12</v>
      </c>
      <c r="BK170" s="14">
        <v>300483</v>
      </c>
      <c r="BL170" s="63">
        <v>42</v>
      </c>
      <c r="BM170" s="80">
        <v>9</v>
      </c>
      <c r="BN170" s="81">
        <v>213983</v>
      </c>
      <c r="BO170" s="82">
        <v>143</v>
      </c>
      <c r="BP170" s="60">
        <v>24</v>
      </c>
      <c r="BQ170" s="13">
        <v>193358</v>
      </c>
      <c r="BR170" s="61">
        <v>98</v>
      </c>
      <c r="BS170" s="80">
        <v>13</v>
      </c>
      <c r="BT170" s="81">
        <v>195153</v>
      </c>
      <c r="BU170" s="82">
        <v>92</v>
      </c>
    </row>
    <row r="171" spans="1:73" x14ac:dyDescent="0.4">
      <c r="A171" s="20" t="s">
        <v>58</v>
      </c>
      <c r="B171" s="563">
        <v>31</v>
      </c>
      <c r="C171" s="586" t="s">
        <v>7741</v>
      </c>
      <c r="D171" s="564">
        <v>68</v>
      </c>
      <c r="E171" s="438">
        <v>22</v>
      </c>
      <c r="F171" s="439" t="s">
        <v>7063</v>
      </c>
      <c r="G171" s="440">
        <v>67</v>
      </c>
      <c r="H171" s="524">
        <v>24</v>
      </c>
      <c r="I171" s="525" t="s">
        <v>6376</v>
      </c>
      <c r="J171" s="526">
        <v>45</v>
      </c>
      <c r="K171" s="438">
        <v>34</v>
      </c>
      <c r="L171" s="439" t="s">
        <v>5645</v>
      </c>
      <c r="M171" s="440">
        <v>39</v>
      </c>
      <c r="N171" s="468">
        <v>34</v>
      </c>
      <c r="O171" s="468" t="s">
        <v>4897</v>
      </c>
      <c r="P171" s="469">
        <v>76</v>
      </c>
      <c r="Q171" s="438">
        <v>26</v>
      </c>
      <c r="R171" s="439" t="s">
        <v>4152</v>
      </c>
      <c r="S171" s="440">
        <v>171</v>
      </c>
      <c r="T171" s="264">
        <v>35</v>
      </c>
      <c r="U171" s="265" t="s">
        <v>3369</v>
      </c>
      <c r="V171" s="265">
        <v>83</v>
      </c>
      <c r="W171" s="141">
        <v>26</v>
      </c>
      <c r="X171" s="142" t="s">
        <v>2629</v>
      </c>
      <c r="Y171" s="143">
        <v>171</v>
      </c>
      <c r="Z171" s="131">
        <v>28</v>
      </c>
      <c r="AA171" s="278" t="s">
        <v>1881</v>
      </c>
      <c r="AB171" s="132">
        <v>186</v>
      </c>
      <c r="AC171" s="306">
        <v>21</v>
      </c>
      <c r="AD171" s="307" t="s">
        <v>1127</v>
      </c>
      <c r="AE171" s="308">
        <v>169</v>
      </c>
      <c r="AF171" s="264">
        <v>30</v>
      </c>
      <c r="AG171" s="265" t="s">
        <v>390</v>
      </c>
      <c r="AH171" s="265">
        <v>218</v>
      </c>
      <c r="AI171" s="80">
        <v>18</v>
      </c>
      <c r="AJ171" s="81">
        <v>204006</v>
      </c>
      <c r="AK171" s="82">
        <v>158</v>
      </c>
      <c r="AL171" s="62">
        <v>25</v>
      </c>
      <c r="AM171" s="14">
        <v>188146</v>
      </c>
      <c r="AN171" s="63">
        <v>153</v>
      </c>
      <c r="AO171" s="80">
        <v>18</v>
      </c>
      <c r="AP171" s="81">
        <v>286333</v>
      </c>
      <c r="AQ171" s="82">
        <v>248</v>
      </c>
      <c r="AR171" s="62">
        <v>26</v>
      </c>
      <c r="AS171" s="14">
        <v>165694</v>
      </c>
      <c r="AT171" s="63">
        <v>173</v>
      </c>
      <c r="AU171" s="80">
        <v>13</v>
      </c>
      <c r="AV171" s="81">
        <v>215962</v>
      </c>
      <c r="AW171" s="82">
        <v>227</v>
      </c>
      <c r="AX171" s="62">
        <v>11</v>
      </c>
      <c r="AY171" s="14">
        <v>271386</v>
      </c>
      <c r="AZ171" s="63">
        <v>181</v>
      </c>
      <c r="BA171" s="77">
        <v>13</v>
      </c>
      <c r="BB171" s="78">
        <v>365300</v>
      </c>
      <c r="BC171" s="79">
        <v>121</v>
      </c>
      <c r="BD171" s="62">
        <v>32</v>
      </c>
      <c r="BE171" s="14">
        <v>299724</v>
      </c>
      <c r="BF171" s="63">
        <v>151</v>
      </c>
      <c r="BG171" s="80">
        <v>23</v>
      </c>
      <c r="BH171" s="81">
        <v>275787</v>
      </c>
      <c r="BI171" s="82">
        <v>154</v>
      </c>
      <c r="BJ171" s="62">
        <v>30</v>
      </c>
      <c r="BK171" s="14">
        <v>285174</v>
      </c>
      <c r="BL171" s="63">
        <v>97</v>
      </c>
      <c r="BM171" s="80">
        <v>29</v>
      </c>
      <c r="BN171" s="81">
        <v>1183285</v>
      </c>
      <c r="BO171" s="82">
        <v>74</v>
      </c>
      <c r="BP171" s="60">
        <v>24</v>
      </c>
      <c r="BQ171" s="13">
        <v>167129</v>
      </c>
      <c r="BR171" s="61">
        <v>115</v>
      </c>
      <c r="BS171" s="80">
        <v>33</v>
      </c>
      <c r="BT171" s="81">
        <v>193451</v>
      </c>
      <c r="BU171" s="82">
        <v>54</v>
      </c>
    </row>
    <row r="172" spans="1:73" x14ac:dyDescent="0.4">
      <c r="A172" s="20" t="s">
        <v>148</v>
      </c>
      <c r="B172" s="563">
        <v>4</v>
      </c>
      <c r="C172" s="586" t="s">
        <v>7742</v>
      </c>
      <c r="D172" s="564">
        <v>34</v>
      </c>
      <c r="E172" s="438">
        <v>7</v>
      </c>
      <c r="F172" s="439" t="s">
        <v>7064</v>
      </c>
      <c r="G172" s="440">
        <v>17</v>
      </c>
      <c r="H172" s="524">
        <v>6</v>
      </c>
      <c r="I172" s="525" t="s">
        <v>6377</v>
      </c>
      <c r="J172" s="526">
        <v>10</v>
      </c>
      <c r="K172" s="438">
        <v>7</v>
      </c>
      <c r="L172" s="439" t="s">
        <v>5646</v>
      </c>
      <c r="M172" s="440">
        <v>40</v>
      </c>
      <c r="N172" s="468">
        <v>7</v>
      </c>
      <c r="O172" s="468" t="s">
        <v>4898</v>
      </c>
      <c r="P172" s="469">
        <v>20</v>
      </c>
      <c r="Q172" s="438">
        <v>8</v>
      </c>
      <c r="R172" s="439" t="s">
        <v>4153</v>
      </c>
      <c r="S172" s="440">
        <v>44</v>
      </c>
      <c r="T172" s="264">
        <v>8</v>
      </c>
      <c r="U172" s="265" t="s">
        <v>3370</v>
      </c>
      <c r="V172" s="265">
        <v>54</v>
      </c>
      <c r="W172" s="141">
        <v>14</v>
      </c>
      <c r="X172" s="142" t="s">
        <v>2630</v>
      </c>
      <c r="Y172" s="143">
        <v>98</v>
      </c>
      <c r="Z172" s="131">
        <v>7</v>
      </c>
      <c r="AA172" s="278" t="s">
        <v>1882</v>
      </c>
      <c r="AB172" s="132">
        <v>17</v>
      </c>
      <c r="AC172" s="306">
        <v>11</v>
      </c>
      <c r="AD172" s="307" t="s">
        <v>1128</v>
      </c>
      <c r="AE172" s="308">
        <v>106</v>
      </c>
      <c r="AF172" s="264">
        <v>12</v>
      </c>
      <c r="AG172" s="265" t="s">
        <v>391</v>
      </c>
      <c r="AH172" s="265">
        <v>103</v>
      </c>
      <c r="AI172" s="80">
        <v>2</v>
      </c>
      <c r="AJ172" s="81">
        <v>93000</v>
      </c>
      <c r="AK172" s="82">
        <v>73</v>
      </c>
      <c r="AL172" s="62">
        <v>11</v>
      </c>
      <c r="AM172" s="14">
        <v>73591</v>
      </c>
      <c r="AN172" s="63">
        <v>65</v>
      </c>
      <c r="AO172" s="80">
        <v>12</v>
      </c>
      <c r="AP172" s="81">
        <v>106517</v>
      </c>
      <c r="AQ172" s="82">
        <v>110</v>
      </c>
      <c r="AR172" s="62">
        <v>8</v>
      </c>
      <c r="AS172" s="14">
        <v>80566</v>
      </c>
      <c r="AT172" s="63">
        <v>97</v>
      </c>
      <c r="AU172" s="80">
        <v>5</v>
      </c>
      <c r="AV172" s="81">
        <v>131100</v>
      </c>
      <c r="AW172" s="82">
        <v>131</v>
      </c>
      <c r="AX172" s="62">
        <v>5</v>
      </c>
      <c r="AY172" s="14">
        <v>126881</v>
      </c>
      <c r="AZ172" s="63">
        <v>93</v>
      </c>
      <c r="BA172" s="77">
        <v>5</v>
      </c>
      <c r="BB172" s="78">
        <v>156780</v>
      </c>
      <c r="BC172" s="79">
        <v>58</v>
      </c>
      <c r="BD172" s="62">
        <v>9</v>
      </c>
      <c r="BE172" s="14">
        <v>165789</v>
      </c>
      <c r="BF172" s="63">
        <v>93</v>
      </c>
      <c r="BG172" s="80">
        <v>11</v>
      </c>
      <c r="BH172" s="81">
        <v>146409</v>
      </c>
      <c r="BI172" s="82">
        <v>82</v>
      </c>
      <c r="BJ172" s="62">
        <v>8</v>
      </c>
      <c r="BK172" s="14">
        <v>155812</v>
      </c>
      <c r="BL172" s="63">
        <v>101</v>
      </c>
      <c r="BM172" s="80">
        <v>7</v>
      </c>
      <c r="BN172" s="81">
        <v>139214</v>
      </c>
      <c r="BO172" s="82">
        <v>74</v>
      </c>
      <c r="BP172" s="60">
        <v>9</v>
      </c>
      <c r="BQ172" s="13">
        <v>118411</v>
      </c>
      <c r="BR172" s="61">
        <v>132</v>
      </c>
      <c r="BS172" s="80"/>
      <c r="BT172" s="81"/>
      <c r="BU172" s="82"/>
    </row>
    <row r="173" spans="1:73" x14ac:dyDescent="0.4">
      <c r="A173" s="20" t="s">
        <v>59</v>
      </c>
      <c r="B173" s="563">
        <v>2</v>
      </c>
      <c r="C173" s="586" t="s">
        <v>7743</v>
      </c>
      <c r="D173" s="564">
        <v>172</v>
      </c>
      <c r="E173" s="438">
        <v>7</v>
      </c>
      <c r="F173" s="439" t="s">
        <v>7065</v>
      </c>
      <c r="G173" s="440">
        <v>81</v>
      </c>
      <c r="H173" s="524">
        <v>5</v>
      </c>
      <c r="I173" s="525" t="s">
        <v>6378</v>
      </c>
      <c r="J173" s="526">
        <v>37</v>
      </c>
      <c r="K173" s="438">
        <v>4</v>
      </c>
      <c r="L173" s="439" t="s">
        <v>5647</v>
      </c>
      <c r="M173" s="440">
        <v>121</v>
      </c>
      <c r="N173" s="468">
        <v>7</v>
      </c>
      <c r="O173" s="468" t="s">
        <v>4899</v>
      </c>
      <c r="P173" s="469">
        <v>110</v>
      </c>
      <c r="Q173" s="438">
        <v>14</v>
      </c>
      <c r="R173" s="439" t="s">
        <v>4154</v>
      </c>
      <c r="S173" s="440">
        <v>161</v>
      </c>
      <c r="T173" s="264">
        <v>11</v>
      </c>
      <c r="U173" s="265" t="s">
        <v>3371</v>
      </c>
      <c r="V173" s="265">
        <v>94</v>
      </c>
      <c r="W173" s="141">
        <v>15</v>
      </c>
      <c r="X173" s="142" t="s">
        <v>2631</v>
      </c>
      <c r="Y173" s="143">
        <v>127</v>
      </c>
      <c r="Z173" s="131">
        <v>10</v>
      </c>
      <c r="AA173" s="278" t="s">
        <v>1883</v>
      </c>
      <c r="AB173" s="132">
        <v>315</v>
      </c>
      <c r="AC173" s="306">
        <v>10</v>
      </c>
      <c r="AD173" s="307" t="s">
        <v>1129</v>
      </c>
      <c r="AE173" s="308">
        <v>262</v>
      </c>
      <c r="AF173" s="264">
        <v>10</v>
      </c>
      <c r="AG173" s="265" t="s">
        <v>393</v>
      </c>
      <c r="AH173" s="265">
        <v>199</v>
      </c>
      <c r="AI173" s="80">
        <v>8</v>
      </c>
      <c r="AJ173" s="81">
        <v>206250</v>
      </c>
      <c r="AK173" s="82">
        <v>269</v>
      </c>
      <c r="AL173" s="62">
        <v>7</v>
      </c>
      <c r="AM173" s="14">
        <v>274428</v>
      </c>
      <c r="AN173" s="63">
        <v>38</v>
      </c>
      <c r="AO173" s="80">
        <v>9</v>
      </c>
      <c r="AP173" s="81">
        <v>322548</v>
      </c>
      <c r="AQ173" s="82">
        <v>93</v>
      </c>
      <c r="AR173" s="62">
        <v>9</v>
      </c>
      <c r="AS173" s="14">
        <v>372000</v>
      </c>
      <c r="AT173" s="63">
        <v>288</v>
      </c>
      <c r="AU173" s="80">
        <v>5</v>
      </c>
      <c r="AV173" s="81">
        <v>263760</v>
      </c>
      <c r="AW173" s="82">
        <v>261</v>
      </c>
      <c r="AX173" s="62">
        <v>1</v>
      </c>
      <c r="AY173" s="14">
        <v>186000</v>
      </c>
      <c r="AZ173" s="63">
        <v>265</v>
      </c>
      <c r="BA173" s="77">
        <v>7</v>
      </c>
      <c r="BB173" s="78">
        <v>290129</v>
      </c>
      <c r="BC173" s="79">
        <v>138</v>
      </c>
      <c r="BD173" s="62">
        <v>7</v>
      </c>
      <c r="BE173" s="14">
        <v>436071</v>
      </c>
      <c r="BF173" s="63">
        <v>160</v>
      </c>
      <c r="BG173" s="80">
        <v>5</v>
      </c>
      <c r="BH173" s="81">
        <v>213180</v>
      </c>
      <c r="BI173" s="82">
        <v>179</v>
      </c>
      <c r="BJ173" s="62">
        <v>6</v>
      </c>
      <c r="BK173" s="14">
        <v>301917</v>
      </c>
      <c r="BL173" s="63">
        <v>144</v>
      </c>
      <c r="BM173" s="80">
        <v>15</v>
      </c>
      <c r="BN173" s="81">
        <v>298693</v>
      </c>
      <c r="BO173" s="82">
        <v>174</v>
      </c>
      <c r="BP173" s="60">
        <v>12</v>
      </c>
      <c r="BQ173" s="13">
        <v>292625</v>
      </c>
      <c r="BR173" s="61">
        <v>179</v>
      </c>
      <c r="BS173" s="80">
        <v>6</v>
      </c>
      <c r="BT173" s="81">
        <v>242500</v>
      </c>
      <c r="BU173" s="82">
        <v>101</v>
      </c>
    </row>
    <row r="174" spans="1:73" x14ac:dyDescent="0.4">
      <c r="A174" s="20" t="s">
        <v>165</v>
      </c>
      <c r="B174" s="563">
        <v>2</v>
      </c>
      <c r="C174" s="586" t="s">
        <v>7744</v>
      </c>
      <c r="D174" s="564">
        <v>19</v>
      </c>
      <c r="E174" s="438">
        <v>2</v>
      </c>
      <c r="F174" s="439" t="s">
        <v>4880</v>
      </c>
      <c r="G174" s="440">
        <v>87</v>
      </c>
      <c r="H174" s="524">
        <v>3</v>
      </c>
      <c r="I174" s="525" t="s">
        <v>6379</v>
      </c>
      <c r="J174" s="526">
        <v>31</v>
      </c>
      <c r="K174" s="438">
        <v>6</v>
      </c>
      <c r="L174" s="439" t="s">
        <v>5648</v>
      </c>
      <c r="M174" s="440">
        <v>104</v>
      </c>
      <c r="N174" s="468">
        <v>5</v>
      </c>
      <c r="O174" s="468" t="s">
        <v>4900</v>
      </c>
      <c r="P174" s="469">
        <v>61</v>
      </c>
      <c r="Q174" s="438">
        <v>4</v>
      </c>
      <c r="R174" s="439" t="s">
        <v>284</v>
      </c>
      <c r="S174" s="440">
        <v>47</v>
      </c>
      <c r="T174" s="264">
        <v>6</v>
      </c>
      <c r="U174" s="265" t="s">
        <v>3372</v>
      </c>
      <c r="V174" s="265">
        <v>73</v>
      </c>
      <c r="W174" s="141">
        <v>4</v>
      </c>
      <c r="X174" s="142" t="s">
        <v>2632</v>
      </c>
      <c r="Y174" s="143">
        <v>186</v>
      </c>
      <c r="Z174" s="131">
        <v>4</v>
      </c>
      <c r="AA174" s="278" t="s">
        <v>1884</v>
      </c>
      <c r="AB174" s="132">
        <v>200</v>
      </c>
      <c r="AC174" s="306">
        <v>7</v>
      </c>
      <c r="AD174" s="307" t="s">
        <v>1130</v>
      </c>
      <c r="AE174" s="308">
        <v>59</v>
      </c>
      <c r="AF174" s="264">
        <v>9</v>
      </c>
      <c r="AG174" s="265" t="s">
        <v>392</v>
      </c>
      <c r="AH174" s="265">
        <v>164</v>
      </c>
      <c r="AI174" s="80">
        <v>2</v>
      </c>
      <c r="AJ174" s="81">
        <v>250500</v>
      </c>
      <c r="AK174" s="82">
        <v>298</v>
      </c>
      <c r="AL174" s="62">
        <v>3</v>
      </c>
      <c r="AM174" s="14">
        <v>212018</v>
      </c>
      <c r="AN174" s="63">
        <v>212</v>
      </c>
      <c r="AO174" s="80">
        <v>0</v>
      </c>
      <c r="AP174" s="81"/>
      <c r="AQ174" s="82"/>
      <c r="AR174" s="62">
        <v>0</v>
      </c>
      <c r="AT174" s="63"/>
      <c r="AU174" s="80">
        <v>1</v>
      </c>
      <c r="AV174" s="81">
        <v>365000</v>
      </c>
      <c r="AW174" s="82">
        <v>195</v>
      </c>
      <c r="AX174" s="62">
        <v>3</v>
      </c>
      <c r="AY174" s="14">
        <v>114967</v>
      </c>
      <c r="AZ174" s="63">
        <v>41</v>
      </c>
      <c r="BA174" s="80">
        <v>0</v>
      </c>
      <c r="BB174" s="81"/>
      <c r="BC174" s="82"/>
      <c r="BD174" s="62">
        <v>2</v>
      </c>
      <c r="BE174" s="14">
        <v>297500</v>
      </c>
      <c r="BF174" s="63">
        <v>105</v>
      </c>
      <c r="BG174" s="80">
        <v>0</v>
      </c>
      <c r="BH174" s="81"/>
      <c r="BI174" s="82"/>
      <c r="BJ174" s="62">
        <v>6</v>
      </c>
      <c r="BK174" s="14">
        <v>533717</v>
      </c>
      <c r="BL174" s="63">
        <v>147</v>
      </c>
      <c r="BM174" s="80">
        <v>5</v>
      </c>
      <c r="BN174" s="81">
        <v>223500</v>
      </c>
      <c r="BO174" s="82">
        <v>125</v>
      </c>
      <c r="BP174" s="60">
        <v>3</v>
      </c>
      <c r="BQ174" s="13">
        <v>268466</v>
      </c>
      <c r="BR174" s="61">
        <v>23</v>
      </c>
      <c r="BS174" s="80"/>
      <c r="BT174" s="81"/>
      <c r="BU174" s="82"/>
    </row>
    <row r="175" spans="1:73" x14ac:dyDescent="0.4">
      <c r="A175" s="20" t="s">
        <v>60</v>
      </c>
      <c r="B175" s="563">
        <v>32</v>
      </c>
      <c r="C175" s="586" t="s">
        <v>7745</v>
      </c>
      <c r="D175" s="564">
        <v>76</v>
      </c>
      <c r="E175" s="438">
        <v>24</v>
      </c>
      <c r="F175" s="439" t="s">
        <v>7066</v>
      </c>
      <c r="G175" s="440">
        <v>101</v>
      </c>
      <c r="H175" s="524">
        <v>20</v>
      </c>
      <c r="I175" s="525" t="s">
        <v>6380</v>
      </c>
      <c r="J175" s="526">
        <v>59</v>
      </c>
      <c r="K175" s="438">
        <v>48</v>
      </c>
      <c r="L175" s="439" t="s">
        <v>5649</v>
      </c>
      <c r="M175" s="440">
        <v>74</v>
      </c>
      <c r="N175" s="468">
        <v>38</v>
      </c>
      <c r="O175" s="468" t="s">
        <v>4901</v>
      </c>
      <c r="P175" s="469">
        <v>53</v>
      </c>
      <c r="Q175" s="438">
        <v>27</v>
      </c>
      <c r="R175" s="439" t="s">
        <v>4155</v>
      </c>
      <c r="S175" s="440">
        <v>85</v>
      </c>
      <c r="T175" s="264">
        <v>42</v>
      </c>
      <c r="U175" s="265" t="s">
        <v>3373</v>
      </c>
      <c r="V175" s="265">
        <v>137</v>
      </c>
      <c r="W175" s="141">
        <v>30</v>
      </c>
      <c r="X175" s="142" t="s">
        <v>2633</v>
      </c>
      <c r="Y175" s="143">
        <v>105</v>
      </c>
      <c r="Z175" s="131">
        <v>33</v>
      </c>
      <c r="AA175" s="278" t="s">
        <v>1885</v>
      </c>
      <c r="AB175" s="132">
        <v>114</v>
      </c>
      <c r="AC175" s="306">
        <v>31</v>
      </c>
      <c r="AD175" s="307" t="s">
        <v>1131</v>
      </c>
      <c r="AE175" s="308">
        <v>212</v>
      </c>
      <c r="AF175" s="264">
        <v>23</v>
      </c>
      <c r="AG175" s="265" t="s">
        <v>394</v>
      </c>
      <c r="AH175" s="265">
        <v>166</v>
      </c>
      <c r="AI175" s="80">
        <v>23</v>
      </c>
      <c r="AJ175" s="81">
        <v>247609</v>
      </c>
      <c r="AK175" s="82">
        <v>239</v>
      </c>
      <c r="AL175" s="62">
        <v>19</v>
      </c>
      <c r="AM175" s="14">
        <v>201921</v>
      </c>
      <c r="AN175" s="63">
        <v>226</v>
      </c>
      <c r="AO175" s="80">
        <v>19</v>
      </c>
      <c r="AP175" s="81">
        <v>355512</v>
      </c>
      <c r="AQ175" s="82">
        <v>248</v>
      </c>
      <c r="AR175" s="62">
        <v>7</v>
      </c>
      <c r="AS175" s="14">
        <v>409750</v>
      </c>
      <c r="AT175" s="63">
        <v>216</v>
      </c>
      <c r="AU175" s="80">
        <v>15</v>
      </c>
      <c r="AV175" s="81">
        <v>257073</v>
      </c>
      <c r="AW175" s="82">
        <v>191</v>
      </c>
      <c r="AX175" s="62">
        <v>7</v>
      </c>
      <c r="AY175" s="14">
        <v>251643</v>
      </c>
      <c r="AZ175" s="63">
        <v>288</v>
      </c>
      <c r="BA175" s="77">
        <v>11</v>
      </c>
      <c r="BB175" s="78">
        <v>450836</v>
      </c>
      <c r="BC175" s="79">
        <v>127</v>
      </c>
      <c r="BD175" s="62">
        <v>20</v>
      </c>
      <c r="BE175" s="14">
        <v>533298</v>
      </c>
      <c r="BF175" s="63">
        <v>110</v>
      </c>
      <c r="BG175" s="80">
        <v>24</v>
      </c>
      <c r="BH175" s="81">
        <v>195584</v>
      </c>
      <c r="BI175" s="82">
        <v>85</v>
      </c>
      <c r="BJ175" s="62">
        <v>37</v>
      </c>
      <c r="BK175" s="14">
        <v>207649</v>
      </c>
      <c r="BL175" s="63">
        <v>136</v>
      </c>
      <c r="BM175" s="80">
        <v>26</v>
      </c>
      <c r="BN175" s="81">
        <v>221692</v>
      </c>
      <c r="BO175" s="82">
        <v>101</v>
      </c>
      <c r="BP175" s="60">
        <v>27</v>
      </c>
      <c r="BQ175" s="13">
        <v>150020</v>
      </c>
      <c r="BR175" s="61">
        <v>49</v>
      </c>
      <c r="BS175" s="80">
        <v>18</v>
      </c>
      <c r="BT175" s="81">
        <v>130866</v>
      </c>
      <c r="BU175" s="82">
        <v>129</v>
      </c>
    </row>
    <row r="176" spans="1:73" x14ac:dyDescent="0.4">
      <c r="A176" s="20" t="s">
        <v>149</v>
      </c>
      <c r="B176" s="563">
        <v>7</v>
      </c>
      <c r="C176" s="586" t="s">
        <v>7746</v>
      </c>
      <c r="D176" s="564">
        <v>136</v>
      </c>
      <c r="E176" s="438">
        <v>7</v>
      </c>
      <c r="F176" s="439" t="s">
        <v>7067</v>
      </c>
      <c r="G176" s="440">
        <v>53</v>
      </c>
      <c r="H176" s="524">
        <v>6</v>
      </c>
      <c r="I176" s="525" t="s">
        <v>6381</v>
      </c>
      <c r="J176" s="526">
        <v>53</v>
      </c>
      <c r="K176" s="438">
        <v>11</v>
      </c>
      <c r="L176" s="439" t="s">
        <v>5650</v>
      </c>
      <c r="M176" s="440">
        <v>85</v>
      </c>
      <c r="N176" s="468">
        <v>15</v>
      </c>
      <c r="O176" s="468" t="s">
        <v>4902</v>
      </c>
      <c r="P176" s="469">
        <v>88</v>
      </c>
      <c r="Q176" s="438">
        <v>13</v>
      </c>
      <c r="R176" s="439" t="s">
        <v>4156</v>
      </c>
      <c r="S176" s="440">
        <v>111</v>
      </c>
      <c r="T176" s="264">
        <v>8</v>
      </c>
      <c r="U176" s="265" t="s">
        <v>1184</v>
      </c>
      <c r="V176" s="265">
        <v>139</v>
      </c>
      <c r="W176" s="141">
        <v>9</v>
      </c>
      <c r="X176" s="142" t="s">
        <v>2634</v>
      </c>
      <c r="Y176" s="143">
        <v>129</v>
      </c>
      <c r="Z176" s="131">
        <v>12</v>
      </c>
      <c r="AA176" s="278" t="s">
        <v>1886</v>
      </c>
      <c r="AB176" s="132">
        <v>177</v>
      </c>
      <c r="AC176" s="306">
        <v>10</v>
      </c>
      <c r="AD176" s="307" t="s">
        <v>1132</v>
      </c>
      <c r="AE176" s="308">
        <v>205</v>
      </c>
      <c r="AF176" s="264">
        <v>10</v>
      </c>
      <c r="AG176" s="265" t="s">
        <v>395</v>
      </c>
      <c r="AH176" s="265">
        <v>254</v>
      </c>
      <c r="AI176" s="80">
        <v>15</v>
      </c>
      <c r="AJ176" s="81">
        <v>527713</v>
      </c>
      <c r="AK176" s="82">
        <v>132</v>
      </c>
      <c r="AL176" s="62">
        <v>11</v>
      </c>
      <c r="AM176" s="14">
        <v>1071900</v>
      </c>
      <c r="AN176" s="63">
        <v>160</v>
      </c>
      <c r="AO176" s="80">
        <v>8</v>
      </c>
      <c r="AP176" s="81">
        <v>498800</v>
      </c>
      <c r="AQ176" s="82">
        <v>167</v>
      </c>
      <c r="AR176" s="62">
        <v>3</v>
      </c>
      <c r="AS176" s="14">
        <v>1119452</v>
      </c>
      <c r="AT176" s="63">
        <v>282</v>
      </c>
      <c r="AU176" s="80">
        <v>8</v>
      </c>
      <c r="AV176" s="81">
        <v>674062</v>
      </c>
      <c r="AW176" s="82">
        <v>134</v>
      </c>
      <c r="AX176" s="62">
        <v>2</v>
      </c>
      <c r="AY176" s="14">
        <v>778500</v>
      </c>
      <c r="AZ176" s="63">
        <v>193</v>
      </c>
      <c r="BA176" s="77">
        <v>8</v>
      </c>
      <c r="BB176" s="78">
        <v>274612</v>
      </c>
      <c r="BC176" s="79">
        <v>143</v>
      </c>
      <c r="BD176" s="62">
        <v>12</v>
      </c>
      <c r="BE176" s="14">
        <v>787117</v>
      </c>
      <c r="BF176" s="63">
        <v>153</v>
      </c>
      <c r="BG176" s="80">
        <v>12</v>
      </c>
      <c r="BH176" s="81">
        <v>585025</v>
      </c>
      <c r="BI176" s="82">
        <v>111</v>
      </c>
      <c r="BJ176" s="62">
        <v>7</v>
      </c>
      <c r="BK176" s="14">
        <v>848443</v>
      </c>
      <c r="BL176" s="63">
        <v>90</v>
      </c>
      <c r="BM176" s="80">
        <v>15</v>
      </c>
      <c r="BN176" s="81">
        <v>711320</v>
      </c>
      <c r="BO176" s="82">
        <v>213</v>
      </c>
      <c r="BP176" s="60">
        <v>10</v>
      </c>
      <c r="BQ176" s="13">
        <v>525145</v>
      </c>
      <c r="BR176" s="61">
        <v>41</v>
      </c>
      <c r="BS176" s="80"/>
      <c r="BT176" s="81"/>
      <c r="BU176" s="82"/>
    </row>
    <row r="177" spans="1:73" x14ac:dyDescent="0.4">
      <c r="A177" s="20" t="s">
        <v>150</v>
      </c>
      <c r="B177" s="563">
        <v>8</v>
      </c>
      <c r="C177" s="586" t="s">
        <v>7747</v>
      </c>
      <c r="D177" s="564">
        <v>52</v>
      </c>
      <c r="E177" s="438">
        <v>0</v>
      </c>
      <c r="F177" s="439" t="s">
        <v>270</v>
      </c>
      <c r="G177" s="440">
        <v>0</v>
      </c>
      <c r="H177" s="524">
        <v>3</v>
      </c>
      <c r="I177" s="525" t="s">
        <v>2746</v>
      </c>
      <c r="J177" s="526">
        <v>115</v>
      </c>
      <c r="K177" s="438">
        <v>21</v>
      </c>
      <c r="L177" s="439" t="s">
        <v>5651</v>
      </c>
      <c r="M177" s="440">
        <v>38</v>
      </c>
      <c r="N177" s="468">
        <v>17</v>
      </c>
      <c r="O177" s="468" t="s">
        <v>4903</v>
      </c>
      <c r="P177" s="469">
        <v>25</v>
      </c>
      <c r="Q177" s="438">
        <v>10</v>
      </c>
      <c r="R177" s="439" t="s">
        <v>4157</v>
      </c>
      <c r="S177" s="440">
        <v>100</v>
      </c>
      <c r="T177" s="264">
        <v>17</v>
      </c>
      <c r="U177" s="265" t="s">
        <v>3374</v>
      </c>
      <c r="V177" s="265">
        <v>79</v>
      </c>
      <c r="W177" s="141">
        <v>12</v>
      </c>
      <c r="X177" s="142" t="s">
        <v>2635</v>
      </c>
      <c r="Y177" s="143">
        <v>39</v>
      </c>
      <c r="Z177" s="131">
        <v>12</v>
      </c>
      <c r="AA177" s="278" t="s">
        <v>1887</v>
      </c>
      <c r="AB177" s="132">
        <v>104</v>
      </c>
      <c r="AC177" s="306">
        <v>10</v>
      </c>
      <c r="AD177" s="307" t="s">
        <v>1133</v>
      </c>
      <c r="AE177" s="308">
        <v>140</v>
      </c>
      <c r="AF177" s="264">
        <v>7</v>
      </c>
      <c r="AG177" s="265" t="s">
        <v>396</v>
      </c>
      <c r="AH177" s="265">
        <v>113</v>
      </c>
      <c r="AI177" s="80">
        <v>10</v>
      </c>
      <c r="AJ177" s="81">
        <v>138980</v>
      </c>
      <c r="AK177" s="82">
        <v>116</v>
      </c>
      <c r="AL177" s="62">
        <v>8</v>
      </c>
      <c r="AM177" s="14">
        <v>114068</v>
      </c>
      <c r="AN177" s="63">
        <v>129</v>
      </c>
      <c r="AO177" s="80">
        <v>7</v>
      </c>
      <c r="AP177" s="81">
        <v>148447</v>
      </c>
      <c r="AQ177" s="82">
        <v>147</v>
      </c>
      <c r="AR177" s="62">
        <v>6</v>
      </c>
      <c r="AS177" s="14">
        <v>119083</v>
      </c>
      <c r="AT177" s="63">
        <v>164</v>
      </c>
      <c r="AU177" s="80">
        <v>5</v>
      </c>
      <c r="AV177" s="81">
        <v>218800</v>
      </c>
      <c r="AW177" s="82">
        <v>136</v>
      </c>
      <c r="AX177" s="62">
        <v>0</v>
      </c>
      <c r="AY177" s="14"/>
      <c r="AZ177" s="63"/>
      <c r="BA177" s="77">
        <v>3</v>
      </c>
      <c r="BB177" s="78">
        <v>164333</v>
      </c>
      <c r="BC177" s="79">
        <v>171</v>
      </c>
      <c r="BD177" s="62">
        <v>8</v>
      </c>
      <c r="BE177" s="14">
        <v>302894</v>
      </c>
      <c r="BF177" s="63">
        <v>67</v>
      </c>
      <c r="BG177" s="80">
        <v>12</v>
      </c>
      <c r="BH177" s="81">
        <v>209767</v>
      </c>
      <c r="BI177" s="82">
        <v>96</v>
      </c>
      <c r="BJ177" s="62">
        <v>11</v>
      </c>
      <c r="BK177" s="14">
        <v>351786</v>
      </c>
      <c r="BL177" s="63">
        <v>131</v>
      </c>
      <c r="BM177" s="80">
        <v>18</v>
      </c>
      <c r="BN177" s="81">
        <v>173039</v>
      </c>
      <c r="BO177" s="82">
        <v>181</v>
      </c>
      <c r="BP177" s="60">
        <v>4</v>
      </c>
      <c r="BQ177" s="13">
        <v>249875</v>
      </c>
      <c r="BR177" s="61">
        <v>38</v>
      </c>
      <c r="BS177" s="80"/>
      <c r="BT177" s="81"/>
      <c r="BU177" s="82"/>
    </row>
    <row r="178" spans="1:73" x14ac:dyDescent="0.4">
      <c r="A178" s="20" t="s">
        <v>81</v>
      </c>
      <c r="B178" s="563">
        <v>0</v>
      </c>
      <c r="C178" s="586">
        <v>0</v>
      </c>
      <c r="D178" s="564">
        <v>0</v>
      </c>
      <c r="E178" s="438">
        <v>0</v>
      </c>
      <c r="F178" s="439" t="s">
        <v>270</v>
      </c>
      <c r="G178" s="440">
        <v>0</v>
      </c>
      <c r="H178" s="524">
        <v>0</v>
      </c>
      <c r="I178" s="525" t="s">
        <v>270</v>
      </c>
      <c r="J178" s="526">
        <v>0</v>
      </c>
      <c r="K178" s="438">
        <v>1</v>
      </c>
      <c r="L178" s="439" t="s">
        <v>5652</v>
      </c>
      <c r="M178" s="440">
        <v>1</v>
      </c>
      <c r="N178" s="468">
        <v>0</v>
      </c>
      <c r="O178" s="468" t="s">
        <v>270</v>
      </c>
      <c r="P178" s="469">
        <v>0</v>
      </c>
      <c r="Q178" s="438">
        <v>0</v>
      </c>
      <c r="R178" s="439" t="s">
        <v>270</v>
      </c>
      <c r="S178" s="440">
        <v>0</v>
      </c>
      <c r="T178" s="264">
        <v>0</v>
      </c>
      <c r="U178" s="265" t="s">
        <v>270</v>
      </c>
      <c r="V178" s="265">
        <v>0</v>
      </c>
      <c r="W178" s="141">
        <v>0</v>
      </c>
      <c r="X178" s="142" t="s">
        <v>270</v>
      </c>
      <c r="Y178" s="143">
        <v>0</v>
      </c>
      <c r="Z178" s="131">
        <v>0</v>
      </c>
      <c r="AA178" s="278" t="s">
        <v>270</v>
      </c>
      <c r="AB178" s="132">
        <v>0</v>
      </c>
      <c r="AC178" s="306">
        <v>0</v>
      </c>
      <c r="AD178" s="307" t="s">
        <v>270</v>
      </c>
      <c r="AE178" s="308">
        <v>0</v>
      </c>
      <c r="AF178" s="264">
        <v>1</v>
      </c>
      <c r="AG178" s="265" t="s">
        <v>397</v>
      </c>
      <c r="AH178" s="265">
        <v>121</v>
      </c>
      <c r="AI178" s="80">
        <v>1</v>
      </c>
      <c r="AJ178" s="81">
        <v>266900</v>
      </c>
      <c r="AK178" s="82">
        <v>140</v>
      </c>
      <c r="AL178" s="62">
        <v>1</v>
      </c>
      <c r="AM178" s="14">
        <v>260000</v>
      </c>
      <c r="AN178" s="63">
        <v>132</v>
      </c>
      <c r="AO178" s="80">
        <v>0</v>
      </c>
      <c r="AP178" s="81"/>
      <c r="AQ178" s="82"/>
      <c r="AR178" s="62">
        <v>1</v>
      </c>
      <c r="AS178" s="14">
        <v>125000</v>
      </c>
      <c r="AT178" s="63">
        <v>27</v>
      </c>
      <c r="AU178" s="80">
        <v>0</v>
      </c>
      <c r="AV178" s="81"/>
      <c r="AW178" s="82"/>
      <c r="AX178" s="62">
        <v>1</v>
      </c>
      <c r="AY178" s="14">
        <v>235000</v>
      </c>
      <c r="AZ178" s="63">
        <v>148</v>
      </c>
      <c r="BA178" s="77"/>
      <c r="BB178" s="78"/>
      <c r="BC178" s="79"/>
      <c r="BD178" s="62"/>
      <c r="BF178" s="63"/>
      <c r="BG178" s="80"/>
      <c r="BH178" s="81"/>
      <c r="BI178" s="82"/>
      <c r="BJ178" s="62"/>
      <c r="BL178" s="63"/>
      <c r="BM178" s="80"/>
      <c r="BN178" s="81"/>
      <c r="BO178" s="82"/>
      <c r="BP178" s="60"/>
      <c r="BQ178" s="13"/>
      <c r="BR178" s="61"/>
      <c r="BS178" s="80"/>
      <c r="BT178" s="81"/>
      <c r="BU178" s="82"/>
    </row>
    <row r="179" spans="1:73" x14ac:dyDescent="0.4">
      <c r="A179" s="20" t="s">
        <v>151</v>
      </c>
      <c r="B179" s="563">
        <v>2</v>
      </c>
      <c r="C179" s="586" t="s">
        <v>3352</v>
      </c>
      <c r="D179" s="564">
        <v>21</v>
      </c>
      <c r="E179" s="438">
        <v>2</v>
      </c>
      <c r="F179" s="439" t="s">
        <v>7068</v>
      </c>
      <c r="G179" s="440">
        <v>18</v>
      </c>
      <c r="H179" s="524">
        <v>6</v>
      </c>
      <c r="I179" s="525" t="s">
        <v>6382</v>
      </c>
      <c r="J179" s="526">
        <v>71</v>
      </c>
      <c r="K179" s="438">
        <v>1</v>
      </c>
      <c r="L179" s="439" t="s">
        <v>1862</v>
      </c>
      <c r="M179" s="440">
        <v>78</v>
      </c>
      <c r="N179" s="468">
        <v>5</v>
      </c>
      <c r="O179" s="468" t="s">
        <v>4904</v>
      </c>
      <c r="P179" s="469">
        <v>70</v>
      </c>
      <c r="Q179" s="438">
        <v>3</v>
      </c>
      <c r="R179" s="439" t="s">
        <v>1468</v>
      </c>
      <c r="S179" s="440">
        <v>128</v>
      </c>
      <c r="T179" s="264">
        <v>5</v>
      </c>
      <c r="U179" s="265" t="s">
        <v>3375</v>
      </c>
      <c r="V179" s="265">
        <v>99</v>
      </c>
      <c r="W179" s="141">
        <v>8</v>
      </c>
      <c r="X179" s="142" t="s">
        <v>2636</v>
      </c>
      <c r="Y179" s="143">
        <v>146</v>
      </c>
      <c r="Z179" s="131">
        <v>6</v>
      </c>
      <c r="AA179" s="278" t="s">
        <v>1888</v>
      </c>
      <c r="AB179" s="132">
        <v>155</v>
      </c>
      <c r="AC179" s="306">
        <v>6</v>
      </c>
      <c r="AD179" s="307" t="s">
        <v>1134</v>
      </c>
      <c r="AE179" s="308">
        <v>106</v>
      </c>
      <c r="AF179" s="264">
        <v>4</v>
      </c>
      <c r="AG179" s="265" t="s">
        <v>398</v>
      </c>
      <c r="AH179" s="265">
        <v>73</v>
      </c>
      <c r="AI179" s="80">
        <v>5</v>
      </c>
      <c r="AJ179" s="81">
        <v>121280</v>
      </c>
      <c r="AK179" s="82">
        <v>105</v>
      </c>
      <c r="AL179" s="62">
        <v>2</v>
      </c>
      <c r="AM179" s="14">
        <v>263750</v>
      </c>
      <c r="AN179" s="63">
        <v>136</v>
      </c>
      <c r="AO179" s="80">
        <v>2</v>
      </c>
      <c r="AP179" s="81">
        <v>136500</v>
      </c>
      <c r="AQ179" s="82">
        <v>145</v>
      </c>
      <c r="AR179" s="62">
        <v>3</v>
      </c>
      <c r="AS179" s="14">
        <v>491583</v>
      </c>
      <c r="AT179" s="63">
        <v>125</v>
      </c>
      <c r="AU179" s="80">
        <v>2</v>
      </c>
      <c r="AV179" s="81">
        <v>109325</v>
      </c>
      <c r="AW179" s="82">
        <v>132</v>
      </c>
      <c r="AX179" s="62">
        <v>3</v>
      </c>
      <c r="AY179" s="14">
        <v>174467</v>
      </c>
      <c r="AZ179" s="63">
        <v>78</v>
      </c>
      <c r="BA179" s="77">
        <v>4</v>
      </c>
      <c r="BB179" s="78">
        <v>180625</v>
      </c>
      <c r="BC179" s="79">
        <v>171</v>
      </c>
      <c r="BD179" s="62">
        <v>5</v>
      </c>
      <c r="BE179" s="14">
        <v>147800</v>
      </c>
      <c r="BF179" s="63">
        <v>204</v>
      </c>
      <c r="BG179" s="80">
        <v>4</v>
      </c>
      <c r="BH179" s="81">
        <v>243500</v>
      </c>
      <c r="BI179" s="82">
        <v>70</v>
      </c>
      <c r="BJ179" s="62">
        <v>4</v>
      </c>
      <c r="BK179" s="14">
        <v>243850</v>
      </c>
      <c r="BL179" s="63">
        <v>65</v>
      </c>
      <c r="BM179" s="80">
        <v>2</v>
      </c>
      <c r="BN179" s="81">
        <v>171750</v>
      </c>
      <c r="BO179" s="82">
        <v>124</v>
      </c>
      <c r="BP179" s="60">
        <v>7</v>
      </c>
      <c r="BQ179" s="13">
        <v>256471</v>
      </c>
      <c r="BR179" s="61">
        <v>74</v>
      </c>
      <c r="BS179" s="80"/>
      <c r="BT179" s="81"/>
      <c r="BU179" s="82"/>
    </row>
    <row r="180" spans="1:73" x14ac:dyDescent="0.4">
      <c r="A180" s="20" t="s">
        <v>152</v>
      </c>
      <c r="B180" s="563">
        <v>1</v>
      </c>
      <c r="C180" s="586" t="s">
        <v>7748</v>
      </c>
      <c r="D180" s="564">
        <v>7</v>
      </c>
      <c r="E180" s="438">
        <v>7</v>
      </c>
      <c r="F180" s="439" t="s">
        <v>7069</v>
      </c>
      <c r="G180" s="440">
        <v>65</v>
      </c>
      <c r="H180" s="524">
        <v>2</v>
      </c>
      <c r="I180" s="525" t="s">
        <v>1858</v>
      </c>
      <c r="J180" s="526">
        <v>6</v>
      </c>
      <c r="K180" s="438">
        <v>2</v>
      </c>
      <c r="L180" s="439" t="s">
        <v>5653</v>
      </c>
      <c r="M180" s="440">
        <v>33</v>
      </c>
      <c r="N180" s="468">
        <v>11</v>
      </c>
      <c r="O180" s="468" t="s">
        <v>4905</v>
      </c>
      <c r="P180" s="469">
        <v>68</v>
      </c>
      <c r="Q180" s="438">
        <v>2</v>
      </c>
      <c r="R180" s="439" t="s">
        <v>4158</v>
      </c>
      <c r="S180" s="440">
        <v>205</v>
      </c>
      <c r="T180" s="264">
        <v>6</v>
      </c>
      <c r="U180" s="265" t="s">
        <v>3376</v>
      </c>
      <c r="V180" s="265">
        <v>57</v>
      </c>
      <c r="W180" s="141">
        <v>6</v>
      </c>
      <c r="X180" s="142" t="s">
        <v>2637</v>
      </c>
      <c r="Y180" s="143">
        <v>108</v>
      </c>
      <c r="Z180" s="131">
        <v>4</v>
      </c>
      <c r="AA180" s="278" t="s">
        <v>1889</v>
      </c>
      <c r="AB180" s="132">
        <v>128</v>
      </c>
      <c r="AC180" s="306">
        <v>4</v>
      </c>
      <c r="AD180" s="307" t="s">
        <v>1135</v>
      </c>
      <c r="AE180" s="308">
        <v>103</v>
      </c>
      <c r="AF180" s="264">
        <v>4</v>
      </c>
      <c r="AG180" s="265" t="s">
        <v>399</v>
      </c>
      <c r="AH180" s="265">
        <v>203</v>
      </c>
      <c r="AI180" s="80">
        <v>4</v>
      </c>
      <c r="AJ180" s="81">
        <v>66725</v>
      </c>
      <c r="AK180" s="82">
        <v>88</v>
      </c>
      <c r="AL180" s="62">
        <v>7</v>
      </c>
      <c r="AM180" s="14">
        <v>117971</v>
      </c>
      <c r="AN180" s="63">
        <v>83</v>
      </c>
      <c r="AO180" s="80">
        <v>4</v>
      </c>
      <c r="AP180" s="81">
        <v>65884</v>
      </c>
      <c r="AQ180" s="82">
        <v>128</v>
      </c>
      <c r="AR180" s="62">
        <v>2</v>
      </c>
      <c r="AS180" s="14">
        <v>178750</v>
      </c>
      <c r="AT180" s="63">
        <v>147</v>
      </c>
      <c r="AU180" s="80">
        <v>4</v>
      </c>
      <c r="AV180" s="81">
        <v>142500</v>
      </c>
      <c r="AW180" s="82">
        <v>157</v>
      </c>
      <c r="AX180" s="62">
        <v>3</v>
      </c>
      <c r="AY180" s="14">
        <v>117167</v>
      </c>
      <c r="AZ180" s="63">
        <v>51</v>
      </c>
      <c r="BA180" s="77">
        <v>1</v>
      </c>
      <c r="BB180" s="78">
        <v>170000</v>
      </c>
      <c r="BC180" s="79">
        <v>1431</v>
      </c>
      <c r="BD180" s="62">
        <v>1</v>
      </c>
      <c r="BE180" s="14">
        <v>125900</v>
      </c>
      <c r="BF180" s="63">
        <v>123</v>
      </c>
      <c r="BG180" s="80">
        <v>4</v>
      </c>
      <c r="BH180" s="81">
        <v>119000</v>
      </c>
      <c r="BI180" s="82">
        <v>67</v>
      </c>
      <c r="BJ180" s="62">
        <v>7</v>
      </c>
      <c r="BK180" s="14">
        <v>139021</v>
      </c>
      <c r="BL180" s="63">
        <v>84</v>
      </c>
      <c r="BM180" s="80">
        <v>3</v>
      </c>
      <c r="BN180" s="81">
        <v>84333</v>
      </c>
      <c r="BO180" s="82">
        <v>33</v>
      </c>
      <c r="BP180" s="60">
        <v>4</v>
      </c>
      <c r="BQ180" s="13">
        <v>95624</v>
      </c>
      <c r="BR180" s="61">
        <v>48</v>
      </c>
      <c r="BS180" s="80"/>
      <c r="BT180" s="81"/>
      <c r="BU180" s="82"/>
    </row>
    <row r="181" spans="1:73" x14ac:dyDescent="0.4">
      <c r="A181" s="20" t="s">
        <v>153</v>
      </c>
      <c r="B181" s="563">
        <v>4</v>
      </c>
      <c r="C181" s="586" t="s">
        <v>7749</v>
      </c>
      <c r="D181" s="564">
        <v>52</v>
      </c>
      <c r="E181" s="438">
        <v>5</v>
      </c>
      <c r="F181" s="439" t="s">
        <v>7070</v>
      </c>
      <c r="G181" s="440">
        <v>114</v>
      </c>
      <c r="H181" s="524">
        <v>4</v>
      </c>
      <c r="I181" s="525" t="s">
        <v>4880</v>
      </c>
      <c r="J181" s="526">
        <v>69</v>
      </c>
      <c r="K181" s="438">
        <v>3</v>
      </c>
      <c r="L181" s="439" t="s">
        <v>5654</v>
      </c>
      <c r="M181" s="440">
        <v>20</v>
      </c>
      <c r="N181" s="468">
        <v>5</v>
      </c>
      <c r="O181" s="468" t="s">
        <v>4906</v>
      </c>
      <c r="P181" s="469">
        <v>79</v>
      </c>
      <c r="Q181" s="438">
        <v>7</v>
      </c>
      <c r="R181" s="439" t="s">
        <v>4159</v>
      </c>
      <c r="S181" s="440">
        <v>143</v>
      </c>
      <c r="T181" s="264">
        <v>1</v>
      </c>
      <c r="U181" s="265" t="s">
        <v>3377</v>
      </c>
      <c r="V181" s="265">
        <v>6</v>
      </c>
      <c r="W181" s="141">
        <v>7</v>
      </c>
      <c r="X181" s="142" t="s">
        <v>2638</v>
      </c>
      <c r="Y181" s="143">
        <v>33</v>
      </c>
      <c r="Z181" s="131">
        <v>6</v>
      </c>
      <c r="AA181" s="278" t="s">
        <v>1890</v>
      </c>
      <c r="AB181" s="132">
        <v>47</v>
      </c>
      <c r="AC181" s="306">
        <v>3</v>
      </c>
      <c r="AD181" s="307" t="s">
        <v>1136</v>
      </c>
      <c r="AE181" s="308">
        <v>171</v>
      </c>
      <c r="AF181" s="264">
        <v>4</v>
      </c>
      <c r="AG181" s="265" t="s">
        <v>400</v>
      </c>
      <c r="AH181" s="265">
        <v>118</v>
      </c>
      <c r="AI181" s="80">
        <v>1</v>
      </c>
      <c r="AJ181" s="81">
        <v>54600</v>
      </c>
      <c r="AK181" s="82">
        <v>21</v>
      </c>
      <c r="AL181" s="62">
        <v>2</v>
      </c>
      <c r="AM181" s="14">
        <v>173500</v>
      </c>
      <c r="AN181" s="63">
        <v>150</v>
      </c>
      <c r="AO181" s="80">
        <v>4</v>
      </c>
      <c r="AP181" s="81">
        <v>106762</v>
      </c>
      <c r="AQ181" s="82">
        <v>149</v>
      </c>
      <c r="AR181" s="62">
        <v>6</v>
      </c>
      <c r="AS181" s="14">
        <v>169450</v>
      </c>
      <c r="AT181" s="63">
        <v>98</v>
      </c>
      <c r="AU181" s="80">
        <v>0</v>
      </c>
      <c r="AV181" s="81"/>
      <c r="AW181" s="82"/>
      <c r="AX181" s="62">
        <v>1</v>
      </c>
      <c r="AY181" s="14">
        <v>95000</v>
      </c>
      <c r="AZ181" s="63">
        <v>281</v>
      </c>
      <c r="BA181" s="77">
        <v>1</v>
      </c>
      <c r="BB181" s="78">
        <v>271000</v>
      </c>
      <c r="BC181" s="79">
        <v>121</v>
      </c>
      <c r="BD181" s="62">
        <v>5</v>
      </c>
      <c r="BE181" s="14">
        <v>227580</v>
      </c>
      <c r="BF181" s="63">
        <v>91</v>
      </c>
      <c r="BG181" s="80">
        <v>3</v>
      </c>
      <c r="BH181" s="81">
        <v>325033</v>
      </c>
      <c r="BI181" s="82">
        <v>112</v>
      </c>
      <c r="BJ181" s="62">
        <v>3</v>
      </c>
      <c r="BK181" s="14">
        <v>216967</v>
      </c>
      <c r="BL181" s="63">
        <v>53</v>
      </c>
      <c r="BM181" s="80">
        <v>3</v>
      </c>
      <c r="BN181" s="81">
        <v>120833</v>
      </c>
      <c r="BO181" s="82">
        <v>156</v>
      </c>
      <c r="BP181" s="60">
        <v>2</v>
      </c>
      <c r="BQ181" s="13">
        <v>175250</v>
      </c>
      <c r="BR181" s="61">
        <v>54</v>
      </c>
      <c r="BS181" s="80"/>
      <c r="BT181" s="81"/>
      <c r="BU181" s="82"/>
    </row>
    <row r="182" spans="1:73" x14ac:dyDescent="0.4">
      <c r="A182" s="20" t="s">
        <v>254</v>
      </c>
      <c r="B182" s="563">
        <v>5</v>
      </c>
      <c r="C182" s="586" t="s">
        <v>7750</v>
      </c>
      <c r="D182" s="564">
        <v>70</v>
      </c>
      <c r="E182" s="438">
        <v>8</v>
      </c>
      <c r="F182" s="439" t="s">
        <v>4035</v>
      </c>
      <c r="G182" s="440">
        <v>125</v>
      </c>
      <c r="H182" s="524">
        <v>8</v>
      </c>
      <c r="I182" s="525" t="s">
        <v>6383</v>
      </c>
      <c r="J182" s="526">
        <v>53</v>
      </c>
      <c r="K182" s="438">
        <v>6</v>
      </c>
      <c r="L182" s="439" t="s">
        <v>5655</v>
      </c>
      <c r="M182" s="440">
        <v>56</v>
      </c>
      <c r="N182" s="468">
        <v>10</v>
      </c>
      <c r="O182" s="468" t="s">
        <v>4907</v>
      </c>
      <c r="P182" s="469">
        <v>54</v>
      </c>
      <c r="Q182" s="438">
        <v>14</v>
      </c>
      <c r="R182" s="439" t="s">
        <v>4160</v>
      </c>
      <c r="S182" s="440">
        <v>60</v>
      </c>
      <c r="T182" s="264">
        <v>11</v>
      </c>
      <c r="U182" s="265" t="s">
        <v>3378</v>
      </c>
      <c r="V182" s="265">
        <v>97</v>
      </c>
      <c r="W182" s="141">
        <v>9</v>
      </c>
      <c r="X182" s="142" t="s">
        <v>2639</v>
      </c>
      <c r="Y182" s="143">
        <v>91</v>
      </c>
      <c r="Z182" s="131">
        <v>3</v>
      </c>
      <c r="AA182" s="278" t="s">
        <v>1891</v>
      </c>
      <c r="AB182" s="132">
        <v>201</v>
      </c>
      <c r="AC182" s="306">
        <v>5</v>
      </c>
      <c r="AD182" s="307" t="s">
        <v>1137</v>
      </c>
      <c r="AE182" s="308">
        <v>91</v>
      </c>
      <c r="AF182" s="264">
        <v>11</v>
      </c>
      <c r="AG182" s="265" t="s">
        <v>401</v>
      </c>
      <c r="AH182" s="265">
        <v>115</v>
      </c>
      <c r="AI182" s="80">
        <v>12</v>
      </c>
      <c r="AJ182" s="81">
        <v>184129</v>
      </c>
      <c r="AK182" s="82">
        <v>212</v>
      </c>
      <c r="AL182" s="62">
        <v>7</v>
      </c>
      <c r="AM182" s="14">
        <v>127914</v>
      </c>
      <c r="AN182" s="63">
        <v>118</v>
      </c>
      <c r="AO182" s="80">
        <v>7</v>
      </c>
      <c r="AP182" s="81">
        <v>177571</v>
      </c>
      <c r="AQ182" s="82">
        <v>140</v>
      </c>
      <c r="AR182" s="62">
        <v>3</v>
      </c>
      <c r="AS182" s="14">
        <v>93967</v>
      </c>
      <c r="AT182" s="63">
        <v>241</v>
      </c>
      <c r="AU182" s="80">
        <v>4</v>
      </c>
      <c r="AV182" s="81">
        <v>142125</v>
      </c>
      <c r="AW182" s="82">
        <v>72</v>
      </c>
      <c r="AX182" s="62">
        <v>8</v>
      </c>
      <c r="AY182" s="14">
        <v>177738</v>
      </c>
      <c r="AZ182" s="63">
        <v>122</v>
      </c>
      <c r="BA182" s="77">
        <v>2</v>
      </c>
      <c r="BB182" s="78">
        <v>168358</v>
      </c>
      <c r="BC182" s="79">
        <v>72</v>
      </c>
      <c r="BD182" s="62">
        <v>10</v>
      </c>
      <c r="BE182" s="14">
        <v>204185</v>
      </c>
      <c r="BF182" s="63">
        <v>98</v>
      </c>
      <c r="BG182" s="80">
        <v>9</v>
      </c>
      <c r="BH182" s="81">
        <v>172144</v>
      </c>
      <c r="BI182" s="82">
        <v>117</v>
      </c>
      <c r="BJ182" s="62">
        <v>11</v>
      </c>
      <c r="BK182" s="14">
        <v>200245</v>
      </c>
      <c r="BL182" s="63">
        <v>74</v>
      </c>
      <c r="BM182" s="80">
        <v>8</v>
      </c>
      <c r="BN182" s="81">
        <v>170350</v>
      </c>
      <c r="BO182" s="82">
        <v>82</v>
      </c>
      <c r="BP182" s="60">
        <v>7</v>
      </c>
      <c r="BQ182" s="13">
        <v>186614</v>
      </c>
      <c r="BR182" s="61">
        <v>60</v>
      </c>
      <c r="BS182" s="80"/>
      <c r="BT182" s="81"/>
      <c r="BU182" s="82"/>
    </row>
    <row r="183" spans="1:73" x14ac:dyDescent="0.4">
      <c r="A183" s="20" t="s">
        <v>154</v>
      </c>
      <c r="B183" s="563">
        <v>3</v>
      </c>
      <c r="C183" s="586" t="s">
        <v>7751</v>
      </c>
      <c r="D183" s="564">
        <v>10</v>
      </c>
      <c r="E183" s="438">
        <v>1</v>
      </c>
      <c r="F183" s="439" t="s">
        <v>7071</v>
      </c>
      <c r="G183" s="440">
        <v>45</v>
      </c>
      <c r="H183" s="524">
        <v>4</v>
      </c>
      <c r="I183" s="525" t="s">
        <v>6384</v>
      </c>
      <c r="J183" s="526">
        <v>72</v>
      </c>
      <c r="K183" s="438">
        <v>6</v>
      </c>
      <c r="L183" s="439" t="s">
        <v>5656</v>
      </c>
      <c r="M183" s="440">
        <v>63</v>
      </c>
      <c r="N183" s="468">
        <v>3</v>
      </c>
      <c r="O183" s="468" t="s">
        <v>4908</v>
      </c>
      <c r="P183" s="469">
        <v>24</v>
      </c>
      <c r="Q183" s="438">
        <v>5</v>
      </c>
      <c r="R183" s="439" t="s">
        <v>4161</v>
      </c>
      <c r="S183" s="440">
        <v>64</v>
      </c>
      <c r="T183" s="264">
        <v>1</v>
      </c>
      <c r="U183" s="265" t="s">
        <v>3379</v>
      </c>
      <c r="V183" s="265">
        <v>206</v>
      </c>
      <c r="W183" s="141">
        <v>2</v>
      </c>
      <c r="X183" s="142" t="s">
        <v>2640</v>
      </c>
      <c r="Y183" s="143">
        <v>132</v>
      </c>
      <c r="Z183" s="131">
        <v>5</v>
      </c>
      <c r="AA183" s="278" t="s">
        <v>1892</v>
      </c>
      <c r="AB183" s="132">
        <v>34</v>
      </c>
      <c r="AC183" s="306">
        <v>7</v>
      </c>
      <c r="AD183" s="307" t="s">
        <v>1138</v>
      </c>
      <c r="AE183" s="308">
        <v>173</v>
      </c>
      <c r="AF183" s="264">
        <v>2</v>
      </c>
      <c r="AG183" s="265" t="s">
        <v>402</v>
      </c>
      <c r="AH183" s="265">
        <v>402</v>
      </c>
      <c r="AI183" s="80">
        <v>4</v>
      </c>
      <c r="AJ183" s="81">
        <v>289561</v>
      </c>
      <c r="AK183" s="82">
        <v>122</v>
      </c>
      <c r="AL183" s="62">
        <v>4</v>
      </c>
      <c r="AM183" s="14">
        <v>287125</v>
      </c>
      <c r="AN183" s="63">
        <v>174</v>
      </c>
      <c r="AO183" s="80">
        <v>5</v>
      </c>
      <c r="AP183" s="81">
        <v>249392</v>
      </c>
      <c r="AQ183" s="82">
        <v>145</v>
      </c>
      <c r="AR183" s="62">
        <v>3</v>
      </c>
      <c r="AS183" s="14">
        <v>138333</v>
      </c>
      <c r="AT183" s="63">
        <v>95</v>
      </c>
      <c r="AU183" s="80">
        <v>1</v>
      </c>
      <c r="AV183" s="81">
        <v>210000</v>
      </c>
      <c r="AW183" s="82">
        <v>9</v>
      </c>
      <c r="AX183" s="62">
        <v>0</v>
      </c>
      <c r="AY183" s="14"/>
      <c r="AZ183" s="63"/>
      <c r="BA183" s="80">
        <v>0</v>
      </c>
      <c r="BB183" s="81"/>
      <c r="BC183" s="82"/>
      <c r="BD183" s="62">
        <v>2</v>
      </c>
      <c r="BE183" s="14">
        <v>168500</v>
      </c>
      <c r="BF183" s="63">
        <v>131</v>
      </c>
      <c r="BG183" s="80">
        <v>2</v>
      </c>
      <c r="BH183" s="81">
        <v>234450</v>
      </c>
      <c r="BI183" s="82">
        <v>214</v>
      </c>
      <c r="BJ183" s="62">
        <v>6</v>
      </c>
      <c r="BK183" s="14">
        <v>230083</v>
      </c>
      <c r="BL183" s="63">
        <v>51</v>
      </c>
      <c r="BM183" s="80">
        <v>5</v>
      </c>
      <c r="BN183" s="81">
        <v>189780</v>
      </c>
      <c r="BO183" s="82">
        <v>101</v>
      </c>
      <c r="BP183" s="60">
        <v>4</v>
      </c>
      <c r="BQ183" s="13">
        <v>249250</v>
      </c>
      <c r="BR183" s="61">
        <v>79</v>
      </c>
      <c r="BS183" s="80"/>
      <c r="BT183" s="81"/>
      <c r="BU183" s="82"/>
    </row>
    <row r="184" spans="1:73" x14ac:dyDescent="0.4">
      <c r="A184" s="20" t="s">
        <v>14</v>
      </c>
      <c r="B184" s="563">
        <v>13</v>
      </c>
      <c r="C184" s="586" t="s">
        <v>7752</v>
      </c>
      <c r="D184" s="564">
        <v>52</v>
      </c>
      <c r="E184" s="438">
        <v>8</v>
      </c>
      <c r="F184" s="439" t="s">
        <v>7072</v>
      </c>
      <c r="G184" s="440">
        <v>39</v>
      </c>
      <c r="H184" s="524">
        <v>9</v>
      </c>
      <c r="I184" s="525" t="s">
        <v>6385</v>
      </c>
      <c r="J184" s="526">
        <v>68</v>
      </c>
      <c r="K184" s="438">
        <v>17</v>
      </c>
      <c r="L184" s="439" t="s">
        <v>5657</v>
      </c>
      <c r="M184" s="440">
        <v>39</v>
      </c>
      <c r="N184" s="468">
        <v>14</v>
      </c>
      <c r="O184" s="468" t="s">
        <v>4909</v>
      </c>
      <c r="P184" s="469">
        <v>97</v>
      </c>
      <c r="Q184" s="438">
        <v>19</v>
      </c>
      <c r="R184" s="439" t="s">
        <v>4162</v>
      </c>
      <c r="S184" s="440">
        <v>81</v>
      </c>
      <c r="T184" s="264">
        <v>8</v>
      </c>
      <c r="U184" s="265" t="s">
        <v>3380</v>
      </c>
      <c r="V184" s="265">
        <v>33</v>
      </c>
      <c r="W184" s="141">
        <v>15</v>
      </c>
      <c r="X184" s="142" t="s">
        <v>2641</v>
      </c>
      <c r="Y184" s="143">
        <v>98</v>
      </c>
      <c r="Z184" s="131">
        <v>8</v>
      </c>
      <c r="AA184" s="278" t="s">
        <v>1893</v>
      </c>
      <c r="AB184" s="132">
        <v>102</v>
      </c>
      <c r="AC184" s="306">
        <v>11</v>
      </c>
      <c r="AD184" s="307" t="s">
        <v>1139</v>
      </c>
      <c r="AE184" s="308">
        <v>104</v>
      </c>
      <c r="AF184" s="264">
        <v>10</v>
      </c>
      <c r="AG184" s="265" t="s">
        <v>403</v>
      </c>
      <c r="AH184" s="265">
        <v>139</v>
      </c>
      <c r="AI184" s="80">
        <v>7</v>
      </c>
      <c r="AJ184" s="81">
        <v>143200</v>
      </c>
      <c r="AK184" s="82">
        <v>174</v>
      </c>
      <c r="AL184" s="62">
        <v>8</v>
      </c>
      <c r="AM184" s="14">
        <v>540238</v>
      </c>
      <c r="AN184" s="63">
        <v>82</v>
      </c>
      <c r="AO184" s="80">
        <v>12</v>
      </c>
      <c r="AP184" s="81">
        <v>146320</v>
      </c>
      <c r="AQ184" s="82">
        <v>173</v>
      </c>
      <c r="AR184" s="62">
        <v>7</v>
      </c>
      <c r="AS184" s="14">
        <v>155414</v>
      </c>
      <c r="AT184" s="63">
        <v>234</v>
      </c>
      <c r="AU184" s="80">
        <v>6</v>
      </c>
      <c r="AV184" s="81">
        <v>277308</v>
      </c>
      <c r="AW184" s="82">
        <v>156</v>
      </c>
      <c r="AX184" s="62">
        <v>4</v>
      </c>
      <c r="AY184" s="14">
        <v>133425</v>
      </c>
      <c r="AZ184" s="63">
        <v>190</v>
      </c>
      <c r="BA184" s="77">
        <v>7</v>
      </c>
      <c r="BB184" s="78">
        <v>243929</v>
      </c>
      <c r="BC184" s="79">
        <v>164</v>
      </c>
      <c r="BD184" s="62">
        <v>8</v>
      </c>
      <c r="BE184" s="14">
        <v>513250</v>
      </c>
      <c r="BF184" s="63">
        <v>145</v>
      </c>
      <c r="BG184" s="80">
        <v>9</v>
      </c>
      <c r="BH184" s="81">
        <v>194656</v>
      </c>
      <c r="BI184" s="82">
        <v>179</v>
      </c>
      <c r="BJ184" s="62">
        <v>7</v>
      </c>
      <c r="BK184" s="14">
        <v>194539</v>
      </c>
      <c r="BL184" s="63">
        <v>99</v>
      </c>
      <c r="BM184" s="80">
        <v>17</v>
      </c>
      <c r="BN184" s="81">
        <v>146701</v>
      </c>
      <c r="BO184" s="82">
        <v>87</v>
      </c>
      <c r="BP184" s="60">
        <v>14</v>
      </c>
      <c r="BQ184" s="13">
        <v>157454</v>
      </c>
      <c r="BR184" s="61">
        <v>38</v>
      </c>
      <c r="BS184" s="80">
        <v>9</v>
      </c>
      <c r="BT184" s="81">
        <v>144711</v>
      </c>
      <c r="BU184" s="82">
        <v>201</v>
      </c>
    </row>
    <row r="185" spans="1:73" x14ac:dyDescent="0.4">
      <c r="A185" s="20" t="s">
        <v>155</v>
      </c>
      <c r="B185" s="563">
        <v>8</v>
      </c>
      <c r="C185" s="586" t="s">
        <v>7753</v>
      </c>
      <c r="D185" s="564">
        <v>33</v>
      </c>
      <c r="E185" s="438">
        <v>12</v>
      </c>
      <c r="F185" s="439" t="s">
        <v>7073</v>
      </c>
      <c r="G185" s="440">
        <v>31</v>
      </c>
      <c r="H185" s="524">
        <v>15</v>
      </c>
      <c r="I185" s="525" t="s">
        <v>6386</v>
      </c>
      <c r="J185" s="526">
        <v>29</v>
      </c>
      <c r="K185" s="438">
        <v>16</v>
      </c>
      <c r="L185" s="439" t="s">
        <v>5658</v>
      </c>
      <c r="M185" s="440">
        <v>38</v>
      </c>
      <c r="N185" s="468">
        <v>24</v>
      </c>
      <c r="O185" s="468" t="s">
        <v>4910</v>
      </c>
      <c r="P185" s="469">
        <v>58</v>
      </c>
      <c r="Q185" s="438">
        <v>21</v>
      </c>
      <c r="R185" s="439" t="s">
        <v>4163</v>
      </c>
      <c r="S185" s="440">
        <v>90</v>
      </c>
      <c r="T185" s="264">
        <v>11</v>
      </c>
      <c r="U185" s="265" t="s">
        <v>3381</v>
      </c>
      <c r="V185" s="265">
        <v>82</v>
      </c>
      <c r="W185" s="141">
        <v>17</v>
      </c>
      <c r="X185" s="142" t="s">
        <v>2642</v>
      </c>
      <c r="Y185" s="143">
        <v>91</v>
      </c>
      <c r="Z185" s="131">
        <v>14</v>
      </c>
      <c r="AA185" s="278" t="s">
        <v>1894</v>
      </c>
      <c r="AB185" s="132">
        <v>171</v>
      </c>
      <c r="AC185" s="306">
        <v>20</v>
      </c>
      <c r="AD185" s="307" t="s">
        <v>1140</v>
      </c>
      <c r="AE185" s="308">
        <v>139</v>
      </c>
      <c r="AF185" s="264">
        <v>26</v>
      </c>
      <c r="AG185" s="265" t="s">
        <v>404</v>
      </c>
      <c r="AH185" s="265">
        <v>203</v>
      </c>
      <c r="AI185" s="80">
        <v>16</v>
      </c>
      <c r="AJ185" s="81">
        <v>243719</v>
      </c>
      <c r="AK185" s="82">
        <v>228</v>
      </c>
      <c r="AL185" s="62">
        <v>13</v>
      </c>
      <c r="AM185" s="14">
        <v>213947</v>
      </c>
      <c r="AN185" s="63">
        <v>260</v>
      </c>
      <c r="AO185" s="80">
        <v>8</v>
      </c>
      <c r="AP185" s="81">
        <v>206988</v>
      </c>
      <c r="AQ185" s="82">
        <v>238</v>
      </c>
      <c r="AR185" s="62">
        <v>8</v>
      </c>
      <c r="AS185" s="14">
        <v>123031</v>
      </c>
      <c r="AT185" s="63">
        <v>198</v>
      </c>
      <c r="AU185" s="80">
        <v>6</v>
      </c>
      <c r="AV185" s="81">
        <v>185520</v>
      </c>
      <c r="AW185" s="82">
        <v>135</v>
      </c>
      <c r="AX185" s="62">
        <v>10</v>
      </c>
      <c r="AY185" s="14">
        <v>126720</v>
      </c>
      <c r="AZ185" s="63">
        <v>101</v>
      </c>
      <c r="BA185" s="77">
        <v>14</v>
      </c>
      <c r="BB185" s="78">
        <v>191921</v>
      </c>
      <c r="BC185" s="79">
        <v>127</v>
      </c>
      <c r="BD185" s="62">
        <v>19</v>
      </c>
      <c r="BE185" s="14">
        <v>162175</v>
      </c>
      <c r="BF185" s="63">
        <v>153</v>
      </c>
      <c r="BG185" s="80">
        <v>20</v>
      </c>
      <c r="BH185" s="81">
        <v>219732</v>
      </c>
      <c r="BI185" s="82">
        <v>128</v>
      </c>
      <c r="BJ185" s="62">
        <v>25</v>
      </c>
      <c r="BK185" s="14">
        <v>248633</v>
      </c>
      <c r="BL185" s="63">
        <v>114</v>
      </c>
      <c r="BM185" s="80">
        <v>17</v>
      </c>
      <c r="BN185" s="81">
        <v>149218</v>
      </c>
      <c r="BO185" s="82">
        <v>190</v>
      </c>
      <c r="BP185" s="60">
        <v>12</v>
      </c>
      <c r="BQ185" s="13">
        <v>173990</v>
      </c>
      <c r="BR185" s="61">
        <v>156</v>
      </c>
      <c r="BS185" s="80"/>
      <c r="BT185" s="81"/>
      <c r="BU185" s="82"/>
    </row>
    <row r="186" spans="1:73" x14ac:dyDescent="0.4">
      <c r="A186" s="20" t="s">
        <v>61</v>
      </c>
      <c r="B186" s="563">
        <v>8</v>
      </c>
      <c r="C186" s="586" t="s">
        <v>7754</v>
      </c>
      <c r="D186" s="564">
        <v>87</v>
      </c>
      <c r="E186" s="438">
        <v>8</v>
      </c>
      <c r="F186" s="439" t="s">
        <v>7074</v>
      </c>
      <c r="G186" s="440">
        <v>49</v>
      </c>
      <c r="H186" s="524">
        <v>7</v>
      </c>
      <c r="I186" s="525" t="s">
        <v>6387</v>
      </c>
      <c r="J186" s="526">
        <v>40</v>
      </c>
      <c r="K186" s="438">
        <v>15</v>
      </c>
      <c r="L186" s="439" t="s">
        <v>5659</v>
      </c>
      <c r="M186" s="440">
        <v>76</v>
      </c>
      <c r="N186" s="468">
        <v>20</v>
      </c>
      <c r="O186" s="468" t="s">
        <v>4911</v>
      </c>
      <c r="P186" s="469">
        <v>133</v>
      </c>
      <c r="Q186" s="438">
        <v>14</v>
      </c>
      <c r="R186" s="439" t="s">
        <v>4164</v>
      </c>
      <c r="S186" s="440">
        <v>185</v>
      </c>
      <c r="T186" s="264">
        <v>18</v>
      </c>
      <c r="U186" s="265" t="s">
        <v>3382</v>
      </c>
      <c r="V186" s="265">
        <v>129</v>
      </c>
      <c r="W186" s="141">
        <v>14</v>
      </c>
      <c r="X186" s="142" t="s">
        <v>2643</v>
      </c>
      <c r="Y186" s="143">
        <v>223</v>
      </c>
      <c r="Z186" s="131">
        <v>9</v>
      </c>
      <c r="AA186" s="278" t="s">
        <v>1895</v>
      </c>
      <c r="AB186" s="132">
        <v>178</v>
      </c>
      <c r="AC186" s="306">
        <v>18</v>
      </c>
      <c r="AD186" s="307" t="s">
        <v>1141</v>
      </c>
      <c r="AE186" s="308">
        <v>139</v>
      </c>
      <c r="AF186" s="264">
        <v>11</v>
      </c>
      <c r="AG186" s="265" t="s">
        <v>405</v>
      </c>
      <c r="AH186" s="265">
        <v>233</v>
      </c>
      <c r="AI186" s="80">
        <v>11</v>
      </c>
      <c r="AJ186" s="81">
        <v>346598</v>
      </c>
      <c r="AK186" s="82">
        <v>168</v>
      </c>
      <c r="AL186" s="62">
        <v>10</v>
      </c>
      <c r="AM186" s="14">
        <v>187970</v>
      </c>
      <c r="AN186" s="63">
        <v>164</v>
      </c>
      <c r="AO186" s="80">
        <v>2</v>
      </c>
      <c r="AP186" s="81">
        <v>157750</v>
      </c>
      <c r="AQ186" s="82">
        <v>291</v>
      </c>
      <c r="AR186" s="62">
        <v>3</v>
      </c>
      <c r="AS186" s="14">
        <v>635000</v>
      </c>
      <c r="AT186" s="63">
        <v>214</v>
      </c>
      <c r="AU186" s="80">
        <v>8</v>
      </c>
      <c r="AV186" s="81">
        <v>218303</v>
      </c>
      <c r="AW186" s="82">
        <v>76</v>
      </c>
      <c r="AX186" s="62">
        <v>4</v>
      </c>
      <c r="AY186" s="14">
        <v>270500</v>
      </c>
      <c r="AZ186" s="63">
        <v>141</v>
      </c>
      <c r="BA186" s="77">
        <v>11</v>
      </c>
      <c r="BB186" s="78">
        <v>485364</v>
      </c>
      <c r="BC186" s="79">
        <v>156</v>
      </c>
      <c r="BD186" s="62">
        <v>7</v>
      </c>
      <c r="BE186" s="14">
        <v>314700</v>
      </c>
      <c r="BF186" s="63">
        <v>124</v>
      </c>
      <c r="BG186" s="80">
        <v>15</v>
      </c>
      <c r="BH186" s="81">
        <v>321015</v>
      </c>
      <c r="BI186" s="82">
        <v>99</v>
      </c>
      <c r="BJ186" s="62">
        <v>13</v>
      </c>
      <c r="BK186" s="14">
        <v>285377</v>
      </c>
      <c r="BL186" s="63">
        <v>120</v>
      </c>
      <c r="BM186" s="80">
        <v>13</v>
      </c>
      <c r="BN186" s="81">
        <v>228954</v>
      </c>
      <c r="BO186" s="82">
        <v>103</v>
      </c>
      <c r="BP186" s="60">
        <v>12</v>
      </c>
      <c r="BQ186" s="13">
        <v>297250</v>
      </c>
      <c r="BR186" s="61">
        <v>179</v>
      </c>
      <c r="BS186" s="80">
        <v>10</v>
      </c>
      <c r="BT186" s="81">
        <v>280500</v>
      </c>
      <c r="BU186" s="82">
        <v>362</v>
      </c>
    </row>
    <row r="187" spans="1:73" x14ac:dyDescent="0.4">
      <c r="A187" s="203" t="s">
        <v>92</v>
      </c>
      <c r="B187" s="573"/>
      <c r="C187" s="594"/>
      <c r="D187" s="574"/>
      <c r="E187" s="451"/>
      <c r="F187" s="451"/>
      <c r="G187" s="487"/>
      <c r="H187" s="203"/>
      <c r="I187" s="203"/>
      <c r="J187" s="472"/>
      <c r="K187" s="451"/>
      <c r="L187" s="451"/>
      <c r="M187" s="487"/>
      <c r="N187" s="421"/>
      <c r="O187" s="203"/>
      <c r="P187" s="472"/>
      <c r="Q187" s="451"/>
      <c r="R187" s="452"/>
      <c r="S187" s="453"/>
      <c r="T187" s="203"/>
      <c r="U187" s="421"/>
      <c r="V187" s="422"/>
      <c r="W187" s="191"/>
      <c r="X187" s="191"/>
      <c r="Y187" s="333"/>
      <c r="Z187" s="387"/>
      <c r="AA187" s="388"/>
      <c r="AB187" s="389"/>
      <c r="AC187" s="68"/>
      <c r="AD187" s="69"/>
      <c r="AE187" s="70"/>
      <c r="AF187" s="53"/>
      <c r="AG187" s="54"/>
      <c r="AH187" s="55"/>
      <c r="AI187" s="69"/>
      <c r="AJ187" s="69"/>
      <c r="AK187" s="70"/>
      <c r="AL187" s="54"/>
      <c r="AM187" s="54"/>
      <c r="AN187" s="55"/>
      <c r="AO187" s="69"/>
      <c r="AP187" s="69"/>
      <c r="AQ187" s="70"/>
      <c r="AR187" s="54"/>
      <c r="AS187" s="54"/>
      <c r="AT187" s="55"/>
      <c r="AU187" s="69"/>
      <c r="AV187" s="69"/>
      <c r="AW187" s="70"/>
      <c r="AX187" s="204"/>
      <c r="AY187" s="204"/>
      <c r="AZ187" s="212"/>
      <c r="BA187" s="205"/>
      <c r="BB187" s="205"/>
      <c r="BC187" s="211"/>
      <c r="BD187" s="206"/>
      <c r="BE187" s="206"/>
      <c r="BF187" s="208"/>
      <c r="BG187" s="207"/>
      <c r="BH187" s="207"/>
      <c r="BI187" s="209"/>
      <c r="BJ187" s="206"/>
      <c r="BK187" s="206"/>
      <c r="BL187" s="208"/>
      <c r="BM187" s="207"/>
      <c r="BN187" s="207"/>
      <c r="BO187" s="209"/>
      <c r="BP187" s="206"/>
      <c r="BQ187" s="206"/>
      <c r="BR187" s="208"/>
      <c r="BS187" s="156"/>
      <c r="BT187" s="156"/>
      <c r="BU187" s="157"/>
    </row>
    <row r="188" spans="1:73" x14ac:dyDescent="0.4">
      <c r="A188" s="199" t="s">
        <v>62</v>
      </c>
      <c r="B188" s="561">
        <v>276</v>
      </c>
      <c r="C188" s="588">
        <v>405719</v>
      </c>
      <c r="D188" s="562">
        <v>38</v>
      </c>
      <c r="E188" s="491">
        <v>262</v>
      </c>
      <c r="F188" s="460" t="s">
        <v>7090</v>
      </c>
      <c r="G188" s="461">
        <v>31</v>
      </c>
      <c r="H188" s="521">
        <v>217</v>
      </c>
      <c r="I188" s="522" t="s">
        <v>6401</v>
      </c>
      <c r="J188" s="523">
        <v>31</v>
      </c>
      <c r="K188" s="312">
        <v>339</v>
      </c>
      <c r="L188" s="460" t="s">
        <v>5676</v>
      </c>
      <c r="M188" s="461">
        <v>28</v>
      </c>
      <c r="N188" s="272">
        <v>348</v>
      </c>
      <c r="O188" s="475" t="s">
        <v>4927</v>
      </c>
      <c r="P188" s="476">
        <v>31</v>
      </c>
      <c r="Q188" s="312">
        <v>333</v>
      </c>
      <c r="R188" s="460" t="s">
        <v>4180</v>
      </c>
      <c r="S188" s="461">
        <v>44</v>
      </c>
      <c r="T188" s="271">
        <v>291</v>
      </c>
      <c r="U188" s="272" t="s">
        <v>3399</v>
      </c>
      <c r="V188" s="273">
        <v>62</v>
      </c>
      <c r="W188" s="220">
        <v>380</v>
      </c>
      <c r="X188" s="220" t="s">
        <v>2659</v>
      </c>
      <c r="Y188" s="221">
        <v>62</v>
      </c>
      <c r="Z188" s="247">
        <v>321</v>
      </c>
      <c r="AA188" s="300" t="s">
        <v>1773</v>
      </c>
      <c r="AB188" s="248">
        <v>71</v>
      </c>
      <c r="AC188" s="312">
        <v>338</v>
      </c>
      <c r="AD188" s="313" t="s">
        <v>1158</v>
      </c>
      <c r="AE188" s="314">
        <v>96</v>
      </c>
      <c r="AF188" s="271">
        <v>288</v>
      </c>
      <c r="AG188" s="272" t="s">
        <v>421</v>
      </c>
      <c r="AH188" s="273">
        <v>102</v>
      </c>
      <c r="AI188" s="75">
        <v>281</v>
      </c>
      <c r="AJ188" s="75">
        <v>192790</v>
      </c>
      <c r="AK188" s="76">
        <v>110</v>
      </c>
      <c r="AL188" s="46">
        <v>305</v>
      </c>
      <c r="AM188" s="46">
        <v>182883</v>
      </c>
      <c r="AN188" s="59">
        <v>129</v>
      </c>
      <c r="AO188" s="75">
        <v>246</v>
      </c>
      <c r="AP188" s="75">
        <v>188512</v>
      </c>
      <c r="AQ188" s="76">
        <v>135</v>
      </c>
      <c r="AR188" s="46">
        <v>187</v>
      </c>
      <c r="AS188" s="46">
        <v>190861</v>
      </c>
      <c r="AT188" s="59">
        <v>140</v>
      </c>
      <c r="AU188" s="75">
        <v>194</v>
      </c>
      <c r="AV188" s="75">
        <v>198786</v>
      </c>
      <c r="AW188" s="76">
        <v>127</v>
      </c>
      <c r="AX188" s="46">
        <v>162</v>
      </c>
      <c r="AY188" s="46">
        <v>204965</v>
      </c>
      <c r="AZ188" s="59">
        <v>132</v>
      </c>
      <c r="BA188" s="94">
        <v>248</v>
      </c>
      <c r="BB188" s="94">
        <v>211056</v>
      </c>
      <c r="BC188" s="96">
        <v>127</v>
      </c>
      <c r="BD188" s="28">
        <v>358</v>
      </c>
      <c r="BE188" s="28">
        <v>219063</v>
      </c>
      <c r="BF188" s="90">
        <v>119</v>
      </c>
      <c r="BG188" s="94">
        <v>325</v>
      </c>
      <c r="BH188" s="94">
        <v>230102</v>
      </c>
      <c r="BI188" s="96">
        <v>89</v>
      </c>
      <c r="BJ188" s="28">
        <v>320</v>
      </c>
      <c r="BK188" s="28">
        <v>216352</v>
      </c>
      <c r="BL188" s="90">
        <v>89</v>
      </c>
      <c r="BM188" s="94">
        <v>302</v>
      </c>
      <c r="BN188" s="94">
        <v>215924</v>
      </c>
      <c r="BO188" s="96">
        <v>74</v>
      </c>
      <c r="BP188" s="28">
        <v>329</v>
      </c>
      <c r="BQ188" s="28">
        <v>192573</v>
      </c>
      <c r="BR188" s="90">
        <v>82</v>
      </c>
      <c r="BS188" s="94">
        <v>280</v>
      </c>
      <c r="BT188" s="75">
        <v>165454</v>
      </c>
      <c r="BU188" s="76">
        <v>77</v>
      </c>
    </row>
    <row r="189" spans="1:73" x14ac:dyDescent="0.4">
      <c r="A189" s="23" t="s">
        <v>248</v>
      </c>
      <c r="B189" s="563">
        <v>3</v>
      </c>
      <c r="C189" s="586" t="s">
        <v>7755</v>
      </c>
      <c r="D189" s="564">
        <v>24</v>
      </c>
      <c r="E189" s="438">
        <v>3</v>
      </c>
      <c r="F189" s="439" t="s">
        <v>7076</v>
      </c>
      <c r="G189" s="440">
        <v>29</v>
      </c>
      <c r="H189" s="524">
        <v>2</v>
      </c>
      <c r="I189" s="525" t="s">
        <v>6389</v>
      </c>
      <c r="J189" s="526">
        <v>30</v>
      </c>
      <c r="K189" s="306">
        <v>4</v>
      </c>
      <c r="L189" s="439" t="s">
        <v>5661</v>
      </c>
      <c r="M189" s="440">
        <v>9</v>
      </c>
      <c r="N189" s="265">
        <v>3</v>
      </c>
      <c r="O189" s="468" t="s">
        <v>4913</v>
      </c>
      <c r="P189" s="469">
        <v>18</v>
      </c>
      <c r="Q189" s="306">
        <v>3</v>
      </c>
      <c r="R189" s="439" t="s">
        <v>4166</v>
      </c>
      <c r="S189" s="440">
        <v>67</v>
      </c>
      <c r="T189" s="264">
        <v>4</v>
      </c>
      <c r="U189" s="265" t="s">
        <v>3384</v>
      </c>
      <c r="V189" s="265">
        <v>56</v>
      </c>
      <c r="W189" s="141">
        <v>10</v>
      </c>
      <c r="X189" s="142" t="s">
        <v>2645</v>
      </c>
      <c r="Y189" s="143">
        <v>89</v>
      </c>
      <c r="Z189" s="131">
        <v>5</v>
      </c>
      <c r="AA189" s="278" t="s">
        <v>1897</v>
      </c>
      <c r="AB189" s="132">
        <v>40</v>
      </c>
      <c r="AC189" s="306">
        <v>1</v>
      </c>
      <c r="AD189" s="307" t="s">
        <v>1143</v>
      </c>
      <c r="AE189" s="308">
        <v>58</v>
      </c>
      <c r="AF189" s="264">
        <v>2</v>
      </c>
      <c r="AG189" s="265" t="s">
        <v>407</v>
      </c>
      <c r="AH189" s="265">
        <v>36</v>
      </c>
      <c r="AI189" s="77">
        <v>3</v>
      </c>
      <c r="AJ189" s="78">
        <v>199167</v>
      </c>
      <c r="AK189" s="79">
        <v>44</v>
      </c>
      <c r="AL189" s="60">
        <v>4</v>
      </c>
      <c r="AM189" s="13">
        <v>167075</v>
      </c>
      <c r="AN189" s="61">
        <v>106</v>
      </c>
      <c r="AO189" s="77">
        <v>4</v>
      </c>
      <c r="AP189" s="78">
        <v>165625</v>
      </c>
      <c r="AQ189" s="79">
        <v>96</v>
      </c>
      <c r="AR189" s="60">
        <v>5</v>
      </c>
      <c r="AS189" s="13">
        <v>227000</v>
      </c>
      <c r="AT189" s="61">
        <v>140</v>
      </c>
      <c r="AU189" s="77">
        <v>2</v>
      </c>
      <c r="AV189" s="78">
        <v>136500</v>
      </c>
      <c r="AW189" s="79"/>
      <c r="AX189" s="60">
        <v>3</v>
      </c>
      <c r="AY189" s="13">
        <v>237500</v>
      </c>
      <c r="AZ189" s="61">
        <v>111</v>
      </c>
      <c r="BA189" s="77">
        <v>2</v>
      </c>
      <c r="BB189" s="78">
        <v>130500</v>
      </c>
      <c r="BC189" s="79">
        <v>120</v>
      </c>
      <c r="BD189" s="62">
        <v>6</v>
      </c>
      <c r="BE189" s="14">
        <v>190783</v>
      </c>
      <c r="BF189" s="63">
        <v>65</v>
      </c>
      <c r="BG189" s="80">
        <v>7</v>
      </c>
      <c r="BH189" s="81">
        <v>162486</v>
      </c>
      <c r="BI189" s="82">
        <v>71</v>
      </c>
      <c r="BJ189" s="62">
        <v>3</v>
      </c>
      <c r="BK189" s="14">
        <v>244967</v>
      </c>
      <c r="BL189" s="63">
        <v>13</v>
      </c>
      <c r="BM189" s="80">
        <v>5</v>
      </c>
      <c r="BN189" s="81">
        <v>156400</v>
      </c>
      <c r="BO189" s="82">
        <v>34</v>
      </c>
      <c r="BP189" s="60">
        <v>3</v>
      </c>
      <c r="BQ189" s="13">
        <v>144233</v>
      </c>
      <c r="BR189" s="61">
        <v>116</v>
      </c>
      <c r="BS189" s="119"/>
      <c r="BT189" s="81"/>
      <c r="BU189" s="82"/>
    </row>
    <row r="190" spans="1:73" x14ac:dyDescent="0.4">
      <c r="A190" s="23" t="s">
        <v>156</v>
      </c>
      <c r="B190" s="563">
        <v>3</v>
      </c>
      <c r="C190" s="586" t="s">
        <v>7756</v>
      </c>
      <c r="D190" s="564">
        <v>124</v>
      </c>
      <c r="E190" s="438">
        <v>4</v>
      </c>
      <c r="F190" s="439" t="s">
        <v>7077</v>
      </c>
      <c r="G190" s="440">
        <v>47</v>
      </c>
      <c r="H190" s="524">
        <v>7</v>
      </c>
      <c r="I190" s="525" t="s">
        <v>6390</v>
      </c>
      <c r="J190" s="526">
        <v>8</v>
      </c>
      <c r="K190" s="438">
        <v>3</v>
      </c>
      <c r="L190" s="439" t="s">
        <v>5662</v>
      </c>
      <c r="M190" s="440">
        <v>71</v>
      </c>
      <c r="N190" s="468">
        <v>10</v>
      </c>
      <c r="O190" s="468" t="s">
        <v>4914</v>
      </c>
      <c r="P190" s="469">
        <v>30</v>
      </c>
      <c r="Q190" s="438">
        <v>5</v>
      </c>
      <c r="R190" s="439" t="s">
        <v>4167</v>
      </c>
      <c r="S190" s="440">
        <v>43</v>
      </c>
      <c r="T190" s="264">
        <v>3</v>
      </c>
      <c r="U190" s="265" t="s">
        <v>3385</v>
      </c>
      <c r="V190" s="265">
        <v>61</v>
      </c>
      <c r="W190" s="141">
        <v>6</v>
      </c>
      <c r="X190" s="142" t="s">
        <v>2646</v>
      </c>
      <c r="Y190" s="143">
        <v>78</v>
      </c>
      <c r="Z190" s="131">
        <v>5</v>
      </c>
      <c r="AA190" s="278" t="s">
        <v>1898</v>
      </c>
      <c r="AB190" s="132">
        <v>52</v>
      </c>
      <c r="AC190" s="306">
        <v>4</v>
      </c>
      <c r="AD190" s="307" t="s">
        <v>1144</v>
      </c>
      <c r="AE190" s="308">
        <v>148</v>
      </c>
      <c r="AF190" s="264">
        <v>0</v>
      </c>
      <c r="AG190" s="265" t="s">
        <v>270</v>
      </c>
      <c r="AH190" s="265">
        <v>0</v>
      </c>
      <c r="AI190" s="77">
        <v>2</v>
      </c>
      <c r="AJ190" s="78">
        <v>169500</v>
      </c>
      <c r="AK190" s="79">
        <v>92</v>
      </c>
      <c r="AL190" s="60">
        <v>7</v>
      </c>
      <c r="AM190" s="13">
        <v>216071</v>
      </c>
      <c r="AN190" s="61">
        <v>104</v>
      </c>
      <c r="AO190" s="77">
        <v>0</v>
      </c>
      <c r="AP190" s="78"/>
      <c r="AQ190" s="79"/>
      <c r="AR190" s="60">
        <v>2</v>
      </c>
      <c r="AS190" s="13">
        <v>204250</v>
      </c>
      <c r="AT190" s="61">
        <v>108</v>
      </c>
      <c r="AU190" s="77">
        <v>2</v>
      </c>
      <c r="AV190" s="78">
        <v>191450</v>
      </c>
      <c r="AW190" s="79">
        <v>164</v>
      </c>
      <c r="AX190" s="60">
        <v>3</v>
      </c>
      <c r="AY190" s="13">
        <v>300667</v>
      </c>
      <c r="AZ190" s="61">
        <v>124</v>
      </c>
      <c r="BA190" s="77">
        <v>1</v>
      </c>
      <c r="BB190" s="78">
        <v>335000</v>
      </c>
      <c r="BC190" s="79">
        <v>26</v>
      </c>
      <c r="BD190" s="62">
        <v>3</v>
      </c>
      <c r="BE190" s="14">
        <v>222667</v>
      </c>
      <c r="BF190" s="63">
        <v>79</v>
      </c>
      <c r="BG190" s="80">
        <v>3</v>
      </c>
      <c r="BH190" s="81">
        <v>232267</v>
      </c>
      <c r="BI190" s="82">
        <v>71</v>
      </c>
      <c r="BJ190" s="62">
        <v>5</v>
      </c>
      <c r="BK190" s="14">
        <v>234000</v>
      </c>
      <c r="BL190" s="63">
        <v>92</v>
      </c>
      <c r="BM190" s="80">
        <v>5</v>
      </c>
      <c r="BN190" s="81">
        <v>233280</v>
      </c>
      <c r="BO190" s="82">
        <v>62</v>
      </c>
      <c r="BP190" s="60">
        <v>2</v>
      </c>
      <c r="BQ190" s="13">
        <v>199450</v>
      </c>
      <c r="BR190" s="61">
        <v>14</v>
      </c>
      <c r="BS190" s="119"/>
      <c r="BT190" s="81"/>
      <c r="BU190" s="82"/>
    </row>
    <row r="191" spans="1:73" x14ac:dyDescent="0.4">
      <c r="A191" s="23" t="s">
        <v>63</v>
      </c>
      <c r="B191" s="563">
        <v>3</v>
      </c>
      <c r="C191" s="586" t="s">
        <v>7757</v>
      </c>
      <c r="D191" s="564">
        <v>82</v>
      </c>
      <c r="E191" s="438">
        <v>1</v>
      </c>
      <c r="F191" s="439" t="s">
        <v>7078</v>
      </c>
      <c r="G191" s="440">
        <v>43</v>
      </c>
      <c r="H191" s="524">
        <v>4</v>
      </c>
      <c r="I191" s="525" t="s">
        <v>6391</v>
      </c>
      <c r="J191" s="526">
        <v>71</v>
      </c>
      <c r="K191" s="438">
        <v>5</v>
      </c>
      <c r="L191" s="439" t="s">
        <v>5663</v>
      </c>
      <c r="M191" s="440">
        <v>23</v>
      </c>
      <c r="N191" s="468">
        <v>6</v>
      </c>
      <c r="O191" s="468" t="s">
        <v>4915</v>
      </c>
      <c r="P191" s="469">
        <v>65</v>
      </c>
      <c r="Q191" s="438">
        <v>9</v>
      </c>
      <c r="R191" s="439" t="s">
        <v>4168</v>
      </c>
      <c r="S191" s="440">
        <v>96</v>
      </c>
      <c r="T191" s="264">
        <v>9</v>
      </c>
      <c r="U191" s="265" t="s">
        <v>3386</v>
      </c>
      <c r="V191" s="265">
        <v>120</v>
      </c>
      <c r="W191" s="141">
        <v>6</v>
      </c>
      <c r="X191" s="142" t="s">
        <v>2647</v>
      </c>
      <c r="Y191" s="143">
        <v>141</v>
      </c>
      <c r="Z191" s="131">
        <v>6</v>
      </c>
      <c r="AA191" s="278" t="s">
        <v>1899</v>
      </c>
      <c r="AB191" s="132">
        <v>103</v>
      </c>
      <c r="AC191" s="306">
        <v>13</v>
      </c>
      <c r="AD191" s="307" t="s">
        <v>1145</v>
      </c>
      <c r="AE191" s="308">
        <v>118</v>
      </c>
      <c r="AF191" s="264">
        <v>7</v>
      </c>
      <c r="AG191" s="265" t="s">
        <v>408</v>
      </c>
      <c r="AH191" s="265">
        <v>133</v>
      </c>
      <c r="AI191" s="77">
        <v>4</v>
      </c>
      <c r="AJ191" s="78">
        <v>281625</v>
      </c>
      <c r="AK191" s="79">
        <v>137</v>
      </c>
      <c r="AL191" s="60">
        <v>9</v>
      </c>
      <c r="AM191" s="13">
        <v>389036</v>
      </c>
      <c r="AN191" s="61">
        <v>121</v>
      </c>
      <c r="AO191" s="77">
        <v>5</v>
      </c>
      <c r="AP191" s="78">
        <v>290380</v>
      </c>
      <c r="AQ191" s="79">
        <v>120</v>
      </c>
      <c r="AR191" s="60">
        <v>5</v>
      </c>
      <c r="AS191" s="13">
        <v>320610</v>
      </c>
      <c r="AT191" s="61">
        <v>114</v>
      </c>
      <c r="AU191" s="213">
        <v>3</v>
      </c>
      <c r="AV191" s="78">
        <v>238033</v>
      </c>
      <c r="AW191" s="79">
        <v>31</v>
      </c>
      <c r="AX191" s="60">
        <v>2</v>
      </c>
      <c r="AY191" s="13">
        <v>307450</v>
      </c>
      <c r="AZ191" s="61">
        <v>175</v>
      </c>
      <c r="BA191" s="77">
        <v>6</v>
      </c>
      <c r="BB191" s="78">
        <v>296317</v>
      </c>
      <c r="BC191" s="79">
        <v>77</v>
      </c>
      <c r="BD191" s="62">
        <v>5</v>
      </c>
      <c r="BE191" s="14">
        <v>305780</v>
      </c>
      <c r="BF191" s="63">
        <v>174</v>
      </c>
      <c r="BG191" s="80">
        <v>3</v>
      </c>
      <c r="BH191" s="81">
        <v>258667</v>
      </c>
      <c r="BI191" s="82">
        <v>76</v>
      </c>
      <c r="BJ191" s="210">
        <v>9</v>
      </c>
      <c r="BK191" s="14">
        <v>343422</v>
      </c>
      <c r="BL191" s="63">
        <v>134</v>
      </c>
      <c r="BM191" s="80">
        <v>4</v>
      </c>
      <c r="BN191" s="81">
        <v>238975</v>
      </c>
      <c r="BO191" s="82">
        <v>136</v>
      </c>
      <c r="BP191" s="60">
        <v>6</v>
      </c>
      <c r="BQ191" s="13">
        <v>276916</v>
      </c>
      <c r="BR191" s="61">
        <v>80</v>
      </c>
      <c r="BS191" s="80">
        <v>8</v>
      </c>
      <c r="BT191" s="81">
        <v>260092</v>
      </c>
      <c r="BU191" s="82">
        <v>88</v>
      </c>
    </row>
    <row r="192" spans="1:73" x14ac:dyDescent="0.4">
      <c r="A192" s="23" t="s">
        <v>64</v>
      </c>
      <c r="B192" s="563">
        <v>2</v>
      </c>
      <c r="C192" s="586" t="s">
        <v>7758</v>
      </c>
      <c r="D192" s="564">
        <v>35</v>
      </c>
      <c r="E192" s="438">
        <v>4</v>
      </c>
      <c r="F192" s="439" t="s">
        <v>7079</v>
      </c>
      <c r="G192" s="440">
        <v>47</v>
      </c>
      <c r="H192" s="524">
        <v>5</v>
      </c>
      <c r="I192" s="525" t="s">
        <v>6392</v>
      </c>
      <c r="J192" s="526">
        <v>46</v>
      </c>
      <c r="K192" s="438">
        <v>5</v>
      </c>
      <c r="L192" s="439" t="s">
        <v>5664</v>
      </c>
      <c r="M192" s="440">
        <v>23</v>
      </c>
      <c r="N192" s="468">
        <v>7</v>
      </c>
      <c r="O192" s="468" t="s">
        <v>4916</v>
      </c>
      <c r="P192" s="469">
        <v>54</v>
      </c>
      <c r="Q192" s="438">
        <v>9</v>
      </c>
      <c r="R192" s="439" t="s">
        <v>4169</v>
      </c>
      <c r="S192" s="440">
        <v>73</v>
      </c>
      <c r="T192" s="264">
        <v>6</v>
      </c>
      <c r="U192" s="265" t="s">
        <v>3387</v>
      </c>
      <c r="V192" s="265">
        <v>150</v>
      </c>
      <c r="W192" s="141">
        <v>10</v>
      </c>
      <c r="X192" s="142" t="s">
        <v>2648</v>
      </c>
      <c r="Y192" s="143">
        <v>73</v>
      </c>
      <c r="Z192" s="131">
        <v>7</v>
      </c>
      <c r="AA192" s="278" t="s">
        <v>1900</v>
      </c>
      <c r="AB192" s="132">
        <v>80</v>
      </c>
      <c r="AC192" s="306">
        <v>3</v>
      </c>
      <c r="AD192" s="307" t="s">
        <v>1146</v>
      </c>
      <c r="AE192" s="308">
        <v>82</v>
      </c>
      <c r="AF192" s="264">
        <v>4</v>
      </c>
      <c r="AG192" s="265" t="s">
        <v>409</v>
      </c>
      <c r="AH192" s="265">
        <v>160</v>
      </c>
      <c r="AI192" s="77">
        <v>7</v>
      </c>
      <c r="AJ192" s="78">
        <v>128179</v>
      </c>
      <c r="AK192" s="79">
        <v>129</v>
      </c>
      <c r="AL192" s="60">
        <v>8</v>
      </c>
      <c r="AM192" s="13">
        <v>247253</v>
      </c>
      <c r="AN192" s="61">
        <v>89</v>
      </c>
      <c r="AO192" s="77">
        <v>0</v>
      </c>
      <c r="AP192" s="78"/>
      <c r="AQ192" s="79"/>
      <c r="AR192" s="60">
        <v>6</v>
      </c>
      <c r="AS192" s="13">
        <v>159192</v>
      </c>
      <c r="AT192" s="61">
        <v>181</v>
      </c>
      <c r="AU192" s="77">
        <v>5</v>
      </c>
      <c r="AV192" s="78">
        <v>163400</v>
      </c>
      <c r="AW192" s="79">
        <v>58</v>
      </c>
      <c r="AX192" s="60">
        <v>2</v>
      </c>
      <c r="AY192" s="13">
        <v>164450</v>
      </c>
      <c r="AZ192" s="61">
        <v>251</v>
      </c>
      <c r="BA192" s="77">
        <v>3</v>
      </c>
      <c r="BB192" s="78">
        <v>280000</v>
      </c>
      <c r="BC192" s="79">
        <v>151</v>
      </c>
      <c r="BD192" s="62">
        <v>6</v>
      </c>
      <c r="BE192" s="14">
        <v>252583</v>
      </c>
      <c r="BF192" s="63">
        <v>131</v>
      </c>
      <c r="BG192" s="80">
        <v>3</v>
      </c>
      <c r="BH192" s="81">
        <v>229700</v>
      </c>
      <c r="BI192" s="82">
        <v>50</v>
      </c>
      <c r="BJ192" s="62">
        <v>12</v>
      </c>
      <c r="BK192" s="14">
        <v>261892</v>
      </c>
      <c r="BL192" s="63">
        <v>74</v>
      </c>
      <c r="BM192" s="80">
        <v>6</v>
      </c>
      <c r="BN192" s="81">
        <v>242667</v>
      </c>
      <c r="BO192" s="82">
        <v>126</v>
      </c>
      <c r="BP192" s="60">
        <v>5</v>
      </c>
      <c r="BQ192" s="13">
        <v>177760</v>
      </c>
      <c r="BR192" s="61">
        <v>141</v>
      </c>
      <c r="BS192" s="80">
        <v>4</v>
      </c>
      <c r="BT192" s="81">
        <v>194475</v>
      </c>
      <c r="BU192" s="82">
        <v>41</v>
      </c>
    </row>
    <row r="193" spans="1:73" x14ac:dyDescent="0.4">
      <c r="A193" s="20" t="s">
        <v>65</v>
      </c>
      <c r="B193" s="563">
        <v>47</v>
      </c>
      <c r="C193" s="586" t="s">
        <v>7759</v>
      </c>
      <c r="D193" s="564">
        <v>39</v>
      </c>
      <c r="E193" s="438">
        <v>58</v>
      </c>
      <c r="F193" s="439" t="s">
        <v>7080</v>
      </c>
      <c r="G193" s="440">
        <v>34</v>
      </c>
      <c r="H193" s="524">
        <v>36</v>
      </c>
      <c r="I193" s="525" t="s">
        <v>4431</v>
      </c>
      <c r="J193" s="526">
        <v>21</v>
      </c>
      <c r="K193" s="438">
        <v>60</v>
      </c>
      <c r="L193" s="439" t="s">
        <v>5665</v>
      </c>
      <c r="M193" s="440">
        <v>32</v>
      </c>
      <c r="N193" s="468">
        <v>49</v>
      </c>
      <c r="O193" s="468" t="s">
        <v>4917</v>
      </c>
      <c r="P193" s="469">
        <v>15</v>
      </c>
      <c r="Q193" s="438">
        <v>34</v>
      </c>
      <c r="R193" s="439" t="s">
        <v>4170</v>
      </c>
      <c r="S193" s="440">
        <v>31</v>
      </c>
      <c r="T193" s="264">
        <v>36</v>
      </c>
      <c r="U193" s="265" t="s">
        <v>3388</v>
      </c>
      <c r="V193" s="265">
        <v>54</v>
      </c>
      <c r="W193" s="141">
        <v>49</v>
      </c>
      <c r="X193" s="142" t="s">
        <v>2649</v>
      </c>
      <c r="Y193" s="143">
        <v>49</v>
      </c>
      <c r="Z193" s="131">
        <v>46</v>
      </c>
      <c r="AA193" s="278" t="s">
        <v>1901</v>
      </c>
      <c r="AB193" s="132">
        <v>71</v>
      </c>
      <c r="AC193" s="306">
        <v>38</v>
      </c>
      <c r="AD193" s="307" t="s">
        <v>1147</v>
      </c>
      <c r="AE193" s="308">
        <v>70</v>
      </c>
      <c r="AF193" s="264">
        <v>43</v>
      </c>
      <c r="AG193" s="265" t="s">
        <v>410</v>
      </c>
      <c r="AH193" s="265">
        <v>95</v>
      </c>
      <c r="AI193" s="80">
        <v>50</v>
      </c>
      <c r="AJ193" s="81">
        <v>242886</v>
      </c>
      <c r="AK193" s="82">
        <v>95</v>
      </c>
      <c r="AL193" s="62">
        <v>50</v>
      </c>
      <c r="AM193" s="14">
        <v>184752</v>
      </c>
      <c r="AN193" s="63">
        <v>143</v>
      </c>
      <c r="AO193" s="80">
        <v>40</v>
      </c>
      <c r="AP193" s="81">
        <v>208754</v>
      </c>
      <c r="AQ193" s="82">
        <v>131</v>
      </c>
      <c r="AR193" s="62">
        <v>19</v>
      </c>
      <c r="AS193" s="14">
        <v>208505</v>
      </c>
      <c r="AT193" s="63">
        <v>125</v>
      </c>
      <c r="AU193" s="80">
        <v>27</v>
      </c>
      <c r="AV193" s="81">
        <v>233444</v>
      </c>
      <c r="AW193" s="82">
        <v>108</v>
      </c>
      <c r="AX193" s="62">
        <v>27</v>
      </c>
      <c r="AY193" s="14">
        <v>189859</v>
      </c>
      <c r="AZ193" s="63">
        <v>90</v>
      </c>
      <c r="BA193" s="77">
        <v>34</v>
      </c>
      <c r="BB193" s="78">
        <v>222546</v>
      </c>
      <c r="BC193" s="79">
        <v>103</v>
      </c>
      <c r="BD193" s="62">
        <v>64</v>
      </c>
      <c r="BE193" s="14">
        <v>236092</v>
      </c>
      <c r="BF193" s="63">
        <v>109</v>
      </c>
      <c r="BG193" s="80">
        <v>63</v>
      </c>
      <c r="BH193" s="81">
        <v>242052</v>
      </c>
      <c r="BI193" s="82">
        <v>78</v>
      </c>
      <c r="BJ193" s="62">
        <v>36</v>
      </c>
      <c r="BK193" s="14">
        <v>263847</v>
      </c>
      <c r="BL193" s="63">
        <v>74</v>
      </c>
      <c r="BM193" s="80">
        <v>41</v>
      </c>
      <c r="BN193" s="81">
        <v>261546</v>
      </c>
      <c r="BO193" s="82">
        <v>66</v>
      </c>
      <c r="BP193" s="60">
        <v>55</v>
      </c>
      <c r="BQ193" s="13">
        <v>218196</v>
      </c>
      <c r="BR193" s="61">
        <v>83</v>
      </c>
      <c r="BS193" s="80">
        <v>46</v>
      </c>
      <c r="BT193" s="81">
        <v>181995</v>
      </c>
      <c r="BU193" s="82">
        <v>88</v>
      </c>
    </row>
    <row r="194" spans="1:73" x14ac:dyDescent="0.4">
      <c r="A194" s="20" t="s">
        <v>66</v>
      </c>
      <c r="B194" s="563">
        <v>31</v>
      </c>
      <c r="C194" s="586" t="s">
        <v>7760</v>
      </c>
      <c r="D194" s="564">
        <v>27</v>
      </c>
      <c r="E194" s="438">
        <v>40</v>
      </c>
      <c r="F194" s="439" t="s">
        <v>7081</v>
      </c>
      <c r="G194" s="440">
        <v>23</v>
      </c>
      <c r="H194" s="524">
        <v>34</v>
      </c>
      <c r="I194" s="525" t="s">
        <v>6393</v>
      </c>
      <c r="J194" s="526">
        <v>47</v>
      </c>
      <c r="K194" s="438">
        <v>60</v>
      </c>
      <c r="L194" s="439" t="s">
        <v>5666</v>
      </c>
      <c r="M194" s="440">
        <v>44</v>
      </c>
      <c r="N194" s="468">
        <v>48</v>
      </c>
      <c r="O194" s="468" t="s">
        <v>4918</v>
      </c>
      <c r="P194" s="469">
        <v>27</v>
      </c>
      <c r="Q194" s="438">
        <v>48</v>
      </c>
      <c r="R194" s="439" t="s">
        <v>4171</v>
      </c>
      <c r="S194" s="440">
        <v>51</v>
      </c>
      <c r="T194" s="264">
        <v>45</v>
      </c>
      <c r="U194" s="265" t="s">
        <v>3389</v>
      </c>
      <c r="V194" s="265">
        <v>46</v>
      </c>
      <c r="W194" s="141">
        <v>66</v>
      </c>
      <c r="X194" s="142" t="s">
        <v>2650</v>
      </c>
      <c r="Y194" s="143">
        <v>73</v>
      </c>
      <c r="Z194" s="131">
        <v>62</v>
      </c>
      <c r="AA194" s="278" t="s">
        <v>1902</v>
      </c>
      <c r="AB194" s="132">
        <v>79</v>
      </c>
      <c r="AC194" s="306">
        <v>55</v>
      </c>
      <c r="AD194" s="307" t="s">
        <v>1148</v>
      </c>
      <c r="AE194" s="308">
        <v>130</v>
      </c>
      <c r="AF194" s="264">
        <v>49</v>
      </c>
      <c r="AG194" s="265" t="s">
        <v>411</v>
      </c>
      <c r="AH194" s="265">
        <v>116</v>
      </c>
      <c r="AI194" s="80">
        <v>45</v>
      </c>
      <c r="AJ194" s="81">
        <v>162869</v>
      </c>
      <c r="AK194" s="82">
        <v>101</v>
      </c>
      <c r="AL194" s="62">
        <v>64</v>
      </c>
      <c r="AM194" s="14">
        <v>149499</v>
      </c>
      <c r="AN194" s="63">
        <v>145</v>
      </c>
      <c r="AO194" s="80">
        <v>39</v>
      </c>
      <c r="AP194" s="81">
        <v>148781</v>
      </c>
      <c r="AQ194" s="82">
        <v>181</v>
      </c>
      <c r="AR194" s="62">
        <v>26</v>
      </c>
      <c r="AS194" s="14">
        <v>158335</v>
      </c>
      <c r="AT194" s="63">
        <v>145</v>
      </c>
      <c r="AU194" s="80">
        <v>39</v>
      </c>
      <c r="AV194" s="81">
        <v>182614</v>
      </c>
      <c r="AW194" s="82">
        <v>114</v>
      </c>
      <c r="AX194" s="62">
        <v>21</v>
      </c>
      <c r="AY194" s="14">
        <v>182544</v>
      </c>
      <c r="AZ194" s="63">
        <v>159</v>
      </c>
      <c r="BA194" s="77">
        <v>39</v>
      </c>
      <c r="BB194" s="78">
        <v>190443</v>
      </c>
      <c r="BC194" s="79">
        <v>116</v>
      </c>
      <c r="BD194" s="62">
        <v>45</v>
      </c>
      <c r="BE194" s="14">
        <v>196255</v>
      </c>
      <c r="BF194" s="63">
        <v>108</v>
      </c>
      <c r="BG194" s="80">
        <v>41</v>
      </c>
      <c r="BH194" s="81">
        <v>209423</v>
      </c>
      <c r="BI194" s="82">
        <v>69</v>
      </c>
      <c r="BJ194" s="62">
        <v>55</v>
      </c>
      <c r="BK194" s="14">
        <v>212256</v>
      </c>
      <c r="BL194" s="63">
        <v>89</v>
      </c>
      <c r="BM194" s="80">
        <v>48</v>
      </c>
      <c r="BN194" s="81">
        <v>187578</v>
      </c>
      <c r="BO194" s="82">
        <v>90</v>
      </c>
      <c r="BP194" s="62">
        <v>42</v>
      </c>
      <c r="BQ194" s="14">
        <v>170389</v>
      </c>
      <c r="BR194" s="63">
        <v>135</v>
      </c>
      <c r="BS194" s="80">
        <v>44</v>
      </c>
      <c r="BT194" s="81">
        <v>141361</v>
      </c>
      <c r="BU194" s="82">
        <v>89</v>
      </c>
    </row>
    <row r="195" spans="1:73" x14ac:dyDescent="0.4">
      <c r="A195" s="20" t="s">
        <v>67</v>
      </c>
      <c r="B195" s="563">
        <v>36</v>
      </c>
      <c r="C195" s="586" t="s">
        <v>7761</v>
      </c>
      <c r="D195" s="564">
        <v>48</v>
      </c>
      <c r="E195" s="438">
        <v>32</v>
      </c>
      <c r="F195" s="439" t="s">
        <v>7082</v>
      </c>
      <c r="G195" s="440">
        <v>29</v>
      </c>
      <c r="H195" s="524">
        <v>24</v>
      </c>
      <c r="I195" s="525" t="s">
        <v>6394</v>
      </c>
      <c r="J195" s="526">
        <v>25</v>
      </c>
      <c r="K195" s="438">
        <v>35</v>
      </c>
      <c r="L195" s="439" t="s">
        <v>5667</v>
      </c>
      <c r="M195" s="440">
        <v>16</v>
      </c>
      <c r="N195" s="468">
        <v>23</v>
      </c>
      <c r="O195" s="468" t="s">
        <v>4919</v>
      </c>
      <c r="P195" s="469">
        <v>20</v>
      </c>
      <c r="Q195" s="438">
        <v>30</v>
      </c>
      <c r="R195" s="439" t="s">
        <v>4172</v>
      </c>
      <c r="S195" s="440">
        <v>34</v>
      </c>
      <c r="T195" s="264">
        <v>29</v>
      </c>
      <c r="U195" s="265" t="s">
        <v>3390</v>
      </c>
      <c r="V195" s="265">
        <v>55</v>
      </c>
      <c r="W195" s="141">
        <v>33</v>
      </c>
      <c r="X195" s="142" t="s">
        <v>2651</v>
      </c>
      <c r="Y195" s="143">
        <v>43</v>
      </c>
      <c r="Z195" s="131">
        <v>25</v>
      </c>
      <c r="AA195" s="278" t="s">
        <v>1903</v>
      </c>
      <c r="AB195" s="132">
        <v>53</v>
      </c>
      <c r="AC195" s="306">
        <v>24</v>
      </c>
      <c r="AD195" s="307" t="s">
        <v>1149</v>
      </c>
      <c r="AE195" s="308">
        <v>117</v>
      </c>
      <c r="AF195" s="264">
        <v>28</v>
      </c>
      <c r="AG195" s="265" t="s">
        <v>412</v>
      </c>
      <c r="AH195" s="265">
        <v>105</v>
      </c>
      <c r="AI195" s="80">
        <v>23</v>
      </c>
      <c r="AJ195" s="81">
        <v>223240</v>
      </c>
      <c r="AK195" s="82">
        <v>120</v>
      </c>
      <c r="AL195" s="62">
        <v>26</v>
      </c>
      <c r="AM195" s="14">
        <v>172942</v>
      </c>
      <c r="AN195" s="63">
        <v>122</v>
      </c>
      <c r="AO195" s="80">
        <v>17</v>
      </c>
      <c r="AP195" s="81">
        <v>177579</v>
      </c>
      <c r="AQ195" s="82">
        <v>130</v>
      </c>
      <c r="AR195" s="62">
        <v>24</v>
      </c>
      <c r="AS195" s="14">
        <v>201862</v>
      </c>
      <c r="AT195" s="63">
        <v>139</v>
      </c>
      <c r="AU195" s="80">
        <v>15</v>
      </c>
      <c r="AV195" s="81">
        <v>219394</v>
      </c>
      <c r="AW195" s="82">
        <v>181</v>
      </c>
      <c r="AX195" s="62">
        <v>8</v>
      </c>
      <c r="AY195" s="14">
        <v>204488</v>
      </c>
      <c r="AZ195" s="63">
        <v>243</v>
      </c>
      <c r="BA195" s="77">
        <v>28</v>
      </c>
      <c r="BB195" s="78">
        <v>210737</v>
      </c>
      <c r="BC195" s="79">
        <v>235</v>
      </c>
      <c r="BD195" s="62">
        <v>39</v>
      </c>
      <c r="BE195" s="14">
        <v>217345</v>
      </c>
      <c r="BF195" s="63">
        <v>157</v>
      </c>
      <c r="BG195" s="80">
        <v>31</v>
      </c>
      <c r="BH195" s="81">
        <v>239000</v>
      </c>
      <c r="BI195" s="82">
        <v>152</v>
      </c>
      <c r="BJ195" s="62">
        <v>25</v>
      </c>
      <c r="BK195" s="14">
        <v>234399</v>
      </c>
      <c r="BL195" s="63">
        <v>154</v>
      </c>
      <c r="BM195" s="80">
        <v>24</v>
      </c>
      <c r="BN195" s="81">
        <v>224426</v>
      </c>
      <c r="BO195" s="82">
        <v>86</v>
      </c>
      <c r="BP195" s="62">
        <v>22</v>
      </c>
      <c r="BQ195" s="14">
        <v>246713</v>
      </c>
      <c r="BR195" s="63">
        <v>44</v>
      </c>
      <c r="BS195" s="80">
        <v>18</v>
      </c>
      <c r="BT195" s="81">
        <v>191308</v>
      </c>
      <c r="BU195" s="82">
        <v>66</v>
      </c>
    </row>
    <row r="196" spans="1:73" x14ac:dyDescent="0.4">
      <c r="A196" s="20" t="s">
        <v>157</v>
      </c>
      <c r="B196" s="563">
        <v>11</v>
      </c>
      <c r="C196" s="586" t="s">
        <v>7762</v>
      </c>
      <c r="D196" s="564">
        <v>66</v>
      </c>
      <c r="E196" s="438">
        <v>11</v>
      </c>
      <c r="F196" s="439" t="s">
        <v>7083</v>
      </c>
      <c r="G196" s="440">
        <v>26</v>
      </c>
      <c r="H196" s="524">
        <v>15</v>
      </c>
      <c r="I196" s="525" t="s">
        <v>6395</v>
      </c>
      <c r="J196" s="526">
        <v>43</v>
      </c>
      <c r="K196" s="438">
        <v>17</v>
      </c>
      <c r="L196" s="439" t="s">
        <v>5668</v>
      </c>
      <c r="M196" s="440">
        <v>32</v>
      </c>
      <c r="N196" s="468">
        <v>13</v>
      </c>
      <c r="O196" s="468" t="s">
        <v>4920</v>
      </c>
      <c r="P196" s="469">
        <v>64</v>
      </c>
      <c r="Q196" s="438">
        <v>13</v>
      </c>
      <c r="R196" s="439" t="s">
        <v>4173</v>
      </c>
      <c r="S196" s="440">
        <v>47</v>
      </c>
      <c r="T196" s="264">
        <v>18</v>
      </c>
      <c r="U196" s="265" t="s">
        <v>3391</v>
      </c>
      <c r="V196" s="265">
        <v>67</v>
      </c>
      <c r="W196" s="141">
        <v>18</v>
      </c>
      <c r="X196" s="142" t="s">
        <v>2652</v>
      </c>
      <c r="Y196" s="143">
        <v>54</v>
      </c>
      <c r="Z196" s="131">
        <v>15</v>
      </c>
      <c r="AA196" s="278" t="s">
        <v>1904</v>
      </c>
      <c r="AB196" s="132">
        <v>61</v>
      </c>
      <c r="AC196" s="306">
        <v>16</v>
      </c>
      <c r="AD196" s="307" t="s">
        <v>1150</v>
      </c>
      <c r="AE196" s="308">
        <v>95</v>
      </c>
      <c r="AF196" s="264">
        <v>14</v>
      </c>
      <c r="AG196" s="265" t="s">
        <v>413</v>
      </c>
      <c r="AH196" s="265">
        <v>119</v>
      </c>
      <c r="AI196" s="80">
        <v>14</v>
      </c>
      <c r="AJ196" s="81">
        <v>138743</v>
      </c>
      <c r="AK196" s="82">
        <v>106</v>
      </c>
      <c r="AL196" s="62">
        <v>7</v>
      </c>
      <c r="AM196" s="14">
        <v>171821</v>
      </c>
      <c r="AN196" s="63">
        <v>89</v>
      </c>
      <c r="AO196" s="80">
        <v>16</v>
      </c>
      <c r="AP196" s="81">
        <v>137616</v>
      </c>
      <c r="AQ196" s="82">
        <v>99</v>
      </c>
      <c r="AR196" s="62">
        <v>9</v>
      </c>
      <c r="AS196" s="14">
        <v>199167</v>
      </c>
      <c r="AT196" s="63">
        <v>175</v>
      </c>
      <c r="AU196" s="80">
        <v>8</v>
      </c>
      <c r="AV196" s="81">
        <v>170506</v>
      </c>
      <c r="AW196" s="82">
        <v>150</v>
      </c>
      <c r="AX196" s="62">
        <v>148786</v>
      </c>
      <c r="AY196" s="14">
        <v>232</v>
      </c>
      <c r="AZ196" s="63"/>
      <c r="BA196" s="77">
        <v>18</v>
      </c>
      <c r="BB196" s="78">
        <v>187583</v>
      </c>
      <c r="BC196" s="79">
        <v>137</v>
      </c>
      <c r="BD196" s="62">
        <v>11</v>
      </c>
      <c r="BE196" s="14">
        <v>179245</v>
      </c>
      <c r="BF196" s="63">
        <v>125</v>
      </c>
      <c r="BG196" s="80">
        <v>25</v>
      </c>
      <c r="BH196" s="81">
        <v>202423</v>
      </c>
      <c r="BI196" s="82">
        <v>107</v>
      </c>
      <c r="BJ196" s="62">
        <v>13</v>
      </c>
      <c r="BK196" s="14">
        <v>157792</v>
      </c>
      <c r="BL196" s="63">
        <v>120</v>
      </c>
      <c r="BM196" s="80">
        <v>8</v>
      </c>
      <c r="BN196" s="81">
        <v>188025</v>
      </c>
      <c r="BO196" s="82">
        <v>46</v>
      </c>
      <c r="BP196" s="62">
        <v>10</v>
      </c>
      <c r="BQ196" s="14">
        <v>152710</v>
      </c>
      <c r="BR196" s="63">
        <v>67</v>
      </c>
      <c r="BS196" s="80"/>
      <c r="BT196" s="81"/>
      <c r="BU196" s="82"/>
    </row>
    <row r="197" spans="1:73" x14ac:dyDescent="0.4">
      <c r="A197" s="20" t="s">
        <v>141</v>
      </c>
      <c r="B197" s="563">
        <v>1</v>
      </c>
      <c r="C197" s="586" t="s">
        <v>2589</v>
      </c>
      <c r="D197" s="564">
        <v>38</v>
      </c>
      <c r="E197" s="438">
        <v>2</v>
      </c>
      <c r="F197" s="439" t="s">
        <v>2240</v>
      </c>
      <c r="G197" s="440">
        <v>64</v>
      </c>
      <c r="H197" s="524">
        <v>1</v>
      </c>
      <c r="I197" s="525" t="s">
        <v>3111</v>
      </c>
      <c r="J197" s="526">
        <v>2</v>
      </c>
      <c r="K197" s="438">
        <v>1</v>
      </c>
      <c r="L197" s="439" t="s">
        <v>5669</v>
      </c>
      <c r="M197" s="440">
        <v>7</v>
      </c>
      <c r="N197" s="468">
        <v>4</v>
      </c>
      <c r="O197" s="468" t="s">
        <v>1297</v>
      </c>
      <c r="P197" s="469">
        <v>23</v>
      </c>
      <c r="Q197" s="438">
        <v>1</v>
      </c>
      <c r="R197" s="439" t="s">
        <v>4062</v>
      </c>
      <c r="S197" s="440">
        <v>5</v>
      </c>
      <c r="T197" s="264">
        <v>3</v>
      </c>
      <c r="U197" s="265" t="s">
        <v>3392</v>
      </c>
      <c r="V197" s="265">
        <v>35</v>
      </c>
      <c r="W197" s="141">
        <v>6</v>
      </c>
      <c r="X197" s="142" t="s">
        <v>2653</v>
      </c>
      <c r="Y197" s="143">
        <v>81</v>
      </c>
      <c r="Z197" s="131">
        <v>4</v>
      </c>
      <c r="AA197" s="278" t="s">
        <v>1905</v>
      </c>
      <c r="AB197" s="132">
        <v>45</v>
      </c>
      <c r="AC197" s="306">
        <v>3</v>
      </c>
      <c r="AD197" s="307" t="s">
        <v>1151</v>
      </c>
      <c r="AE197" s="308">
        <v>85</v>
      </c>
      <c r="AF197" s="264">
        <v>2</v>
      </c>
      <c r="AG197" s="265" t="s">
        <v>414</v>
      </c>
      <c r="AH197" s="265">
        <v>136</v>
      </c>
      <c r="AI197" s="80">
        <v>3</v>
      </c>
      <c r="AJ197" s="81">
        <v>80833</v>
      </c>
      <c r="AK197" s="82">
        <v>81</v>
      </c>
      <c r="AL197" s="62">
        <v>1</v>
      </c>
      <c r="AM197" s="14">
        <v>78068</v>
      </c>
      <c r="AN197" s="63">
        <v>70</v>
      </c>
      <c r="AO197" s="80">
        <v>1</v>
      </c>
      <c r="AP197" s="81">
        <v>108900</v>
      </c>
      <c r="AQ197" s="82">
        <v>176</v>
      </c>
      <c r="AR197" s="62">
        <v>3</v>
      </c>
      <c r="AS197" s="14">
        <v>172500</v>
      </c>
      <c r="AT197" s="63">
        <v>189</v>
      </c>
      <c r="AU197" s="80">
        <v>0</v>
      </c>
      <c r="AV197" s="81"/>
      <c r="AW197" s="82"/>
      <c r="AX197" s="62">
        <v>0</v>
      </c>
      <c r="AY197" s="14"/>
      <c r="AZ197" s="63"/>
      <c r="BA197" s="77">
        <v>2</v>
      </c>
      <c r="BB197" s="78">
        <v>190300</v>
      </c>
      <c r="BC197" s="79">
        <v>64</v>
      </c>
      <c r="BD197" s="62">
        <v>4</v>
      </c>
      <c r="BE197" s="14">
        <v>164000</v>
      </c>
      <c r="BF197" s="63">
        <v>40</v>
      </c>
      <c r="BG197" s="80">
        <v>0</v>
      </c>
      <c r="BH197" s="81"/>
      <c r="BI197" s="82"/>
      <c r="BJ197" s="62">
        <v>0</v>
      </c>
      <c r="BL197" s="63"/>
      <c r="BM197" s="80">
        <v>0</v>
      </c>
      <c r="BN197" s="81"/>
      <c r="BO197" s="82"/>
      <c r="BP197" s="62">
        <v>4</v>
      </c>
      <c r="BQ197" s="14">
        <v>175725</v>
      </c>
      <c r="BR197" s="63">
        <v>75</v>
      </c>
      <c r="BS197" s="80"/>
      <c r="BT197" s="81"/>
      <c r="BU197" s="82"/>
    </row>
    <row r="198" spans="1:73" x14ac:dyDescent="0.4">
      <c r="A198" s="20" t="s">
        <v>158</v>
      </c>
      <c r="B198" s="563">
        <v>2</v>
      </c>
      <c r="C198" s="586" t="s">
        <v>7763</v>
      </c>
      <c r="D198" s="564">
        <v>62</v>
      </c>
      <c r="E198" s="438">
        <v>2</v>
      </c>
      <c r="F198" s="439" t="s">
        <v>7084</v>
      </c>
      <c r="G198" s="440">
        <v>104</v>
      </c>
      <c r="H198" s="524">
        <v>2</v>
      </c>
      <c r="I198" s="525" t="s">
        <v>4497</v>
      </c>
      <c r="J198" s="526">
        <v>22</v>
      </c>
      <c r="K198" s="438">
        <v>4</v>
      </c>
      <c r="L198" s="439" t="s">
        <v>5670</v>
      </c>
      <c r="M198" s="440">
        <v>4</v>
      </c>
      <c r="N198" s="468">
        <v>2</v>
      </c>
      <c r="O198" s="468" t="s">
        <v>4921</v>
      </c>
      <c r="P198" s="469">
        <v>92</v>
      </c>
      <c r="Q198" s="438">
        <v>6</v>
      </c>
      <c r="R198" s="439" t="s">
        <v>4174</v>
      </c>
      <c r="S198" s="440">
        <v>89</v>
      </c>
      <c r="T198" s="264">
        <v>5</v>
      </c>
      <c r="U198" s="265" t="s">
        <v>3393</v>
      </c>
      <c r="V198" s="265">
        <v>77</v>
      </c>
      <c r="W198" s="141">
        <v>8</v>
      </c>
      <c r="X198" s="142" t="s">
        <v>1867</v>
      </c>
      <c r="Y198" s="143">
        <v>85</v>
      </c>
      <c r="Z198" s="131">
        <v>4</v>
      </c>
      <c r="AA198" s="278" t="s">
        <v>1906</v>
      </c>
      <c r="AB198" s="132">
        <v>50</v>
      </c>
      <c r="AC198" s="306">
        <v>4</v>
      </c>
      <c r="AD198" s="307" t="s">
        <v>1152</v>
      </c>
      <c r="AE198" s="308">
        <v>39</v>
      </c>
      <c r="AF198" s="264">
        <v>7</v>
      </c>
      <c r="AG198" s="265" t="s">
        <v>415</v>
      </c>
      <c r="AH198" s="265">
        <v>149</v>
      </c>
      <c r="AI198" s="80">
        <v>5</v>
      </c>
      <c r="AJ198" s="81">
        <v>246555</v>
      </c>
      <c r="AK198" s="82">
        <v>27</v>
      </c>
      <c r="AL198" s="62">
        <v>1</v>
      </c>
      <c r="AM198" s="14">
        <v>229000</v>
      </c>
      <c r="AN198" s="63">
        <v>66</v>
      </c>
      <c r="AO198" s="80">
        <v>4</v>
      </c>
      <c r="AP198" s="81">
        <v>402000</v>
      </c>
      <c r="AQ198" s="82">
        <v>77</v>
      </c>
      <c r="AR198" s="62">
        <v>1</v>
      </c>
      <c r="AS198" s="14">
        <v>250000</v>
      </c>
      <c r="AT198" s="63">
        <v>55</v>
      </c>
      <c r="AU198" s="80">
        <v>2</v>
      </c>
      <c r="AV198" s="81">
        <v>243750</v>
      </c>
      <c r="AW198" s="82">
        <v>218</v>
      </c>
      <c r="AX198" s="62">
        <v>5</v>
      </c>
      <c r="AY198" s="14">
        <v>318400</v>
      </c>
      <c r="AZ198" s="63">
        <v>183</v>
      </c>
      <c r="BA198" s="77">
        <v>4</v>
      </c>
      <c r="BB198" s="78">
        <v>266925</v>
      </c>
      <c r="BC198" s="79">
        <v>155</v>
      </c>
      <c r="BD198" s="62">
        <v>4</v>
      </c>
      <c r="BE198" s="14">
        <v>233025</v>
      </c>
      <c r="BF198" s="63">
        <v>143</v>
      </c>
      <c r="BG198" s="80">
        <v>3</v>
      </c>
      <c r="BH198" s="81">
        <v>344000</v>
      </c>
      <c r="BI198" s="82">
        <v>107</v>
      </c>
      <c r="BJ198" s="62">
        <v>2</v>
      </c>
      <c r="BK198" s="14">
        <v>395000</v>
      </c>
      <c r="BL198" s="63">
        <v>69</v>
      </c>
      <c r="BM198" s="80">
        <v>7</v>
      </c>
      <c r="BN198" s="81">
        <v>340379</v>
      </c>
      <c r="BO198" s="82">
        <v>70</v>
      </c>
      <c r="BP198" s="62">
        <v>9</v>
      </c>
      <c r="BQ198" s="14">
        <v>312311</v>
      </c>
      <c r="BR198" s="63">
        <v>119</v>
      </c>
      <c r="BS198" s="80"/>
      <c r="BT198" s="81"/>
      <c r="BU198" s="82"/>
    </row>
    <row r="199" spans="1:73" x14ac:dyDescent="0.4">
      <c r="A199" s="20" t="s">
        <v>68</v>
      </c>
      <c r="B199" s="563">
        <v>18</v>
      </c>
      <c r="C199" s="586" t="s">
        <v>7764</v>
      </c>
      <c r="D199" s="564">
        <v>34</v>
      </c>
      <c r="E199" s="438">
        <v>16</v>
      </c>
      <c r="F199" s="439" t="s">
        <v>7085</v>
      </c>
      <c r="G199" s="440">
        <v>36</v>
      </c>
      <c r="H199" s="524">
        <v>20</v>
      </c>
      <c r="I199" s="525" t="s">
        <v>6396</v>
      </c>
      <c r="J199" s="526">
        <v>38</v>
      </c>
      <c r="K199" s="438">
        <v>14</v>
      </c>
      <c r="L199" s="439" t="s">
        <v>5671</v>
      </c>
      <c r="M199" s="440">
        <v>21</v>
      </c>
      <c r="N199" s="468">
        <v>35</v>
      </c>
      <c r="O199" s="468" t="s">
        <v>4922</v>
      </c>
      <c r="P199" s="469">
        <v>38</v>
      </c>
      <c r="Q199" s="438">
        <v>31</v>
      </c>
      <c r="R199" s="439" t="s">
        <v>4175</v>
      </c>
      <c r="S199" s="440">
        <v>39</v>
      </c>
      <c r="T199" s="264">
        <v>15</v>
      </c>
      <c r="U199" s="265" t="s">
        <v>3394</v>
      </c>
      <c r="V199" s="265">
        <v>68</v>
      </c>
      <c r="W199" s="141">
        <v>26</v>
      </c>
      <c r="X199" s="142" t="s">
        <v>2654</v>
      </c>
      <c r="Y199" s="143">
        <v>43</v>
      </c>
      <c r="Z199" s="131">
        <v>24</v>
      </c>
      <c r="AA199" s="278" t="s">
        <v>1907</v>
      </c>
      <c r="AB199" s="132">
        <v>71</v>
      </c>
      <c r="AC199" s="306">
        <v>25</v>
      </c>
      <c r="AD199" s="307" t="s">
        <v>1153</v>
      </c>
      <c r="AE199" s="308">
        <v>89</v>
      </c>
      <c r="AF199" s="264">
        <v>28</v>
      </c>
      <c r="AG199" s="265" t="s">
        <v>416</v>
      </c>
      <c r="AH199" s="265">
        <v>96</v>
      </c>
      <c r="AI199" s="80">
        <v>16</v>
      </c>
      <c r="AJ199" s="81">
        <v>294864</v>
      </c>
      <c r="AK199" s="82">
        <v>200</v>
      </c>
      <c r="AL199" s="62">
        <v>19</v>
      </c>
      <c r="AM199" s="14">
        <v>284032</v>
      </c>
      <c r="AN199" s="63">
        <v>106</v>
      </c>
      <c r="AO199" s="80">
        <v>21</v>
      </c>
      <c r="AP199" s="81">
        <v>287512</v>
      </c>
      <c r="AQ199" s="82">
        <v>114</v>
      </c>
      <c r="AR199" s="62">
        <v>13</v>
      </c>
      <c r="AS199" s="14">
        <v>330515</v>
      </c>
      <c r="AT199" s="63">
        <v>149</v>
      </c>
      <c r="AU199" s="80">
        <v>16</v>
      </c>
      <c r="AV199" s="81">
        <v>304870</v>
      </c>
      <c r="AW199" s="82">
        <v>110</v>
      </c>
      <c r="AX199" s="62">
        <v>13</v>
      </c>
      <c r="AY199" s="14">
        <v>276000</v>
      </c>
      <c r="AZ199" s="63">
        <v>114</v>
      </c>
      <c r="BA199" s="77">
        <v>15</v>
      </c>
      <c r="BB199" s="78">
        <v>336587</v>
      </c>
      <c r="BC199" s="79">
        <v>76</v>
      </c>
      <c r="BD199" s="62">
        <v>28</v>
      </c>
      <c r="BE199" s="14">
        <v>308804</v>
      </c>
      <c r="BF199" s="63">
        <v>105</v>
      </c>
      <c r="BG199" s="80">
        <v>16</v>
      </c>
      <c r="BH199" s="81">
        <v>322931</v>
      </c>
      <c r="BI199" s="82">
        <v>109</v>
      </c>
      <c r="BJ199" s="62">
        <v>14</v>
      </c>
      <c r="BK199" s="14">
        <v>249557</v>
      </c>
      <c r="BL199" s="63">
        <v>86</v>
      </c>
      <c r="BM199" s="80">
        <v>24</v>
      </c>
      <c r="BN199" s="81">
        <v>294121</v>
      </c>
      <c r="BO199" s="82">
        <v>82</v>
      </c>
      <c r="BP199" s="62">
        <v>18</v>
      </c>
      <c r="BQ199" s="14">
        <v>248900</v>
      </c>
      <c r="BR199" s="63">
        <v>70</v>
      </c>
      <c r="BS199" s="80">
        <v>13</v>
      </c>
      <c r="BT199" s="81">
        <v>247575</v>
      </c>
      <c r="BU199" s="82">
        <v>66</v>
      </c>
    </row>
    <row r="200" spans="1:73" x14ac:dyDescent="0.4">
      <c r="A200" s="20" t="s">
        <v>69</v>
      </c>
      <c r="B200" s="563">
        <v>24</v>
      </c>
      <c r="C200" s="586" t="s">
        <v>7765</v>
      </c>
      <c r="D200" s="564">
        <v>34</v>
      </c>
      <c r="E200" s="438">
        <v>14</v>
      </c>
      <c r="F200" s="439" t="s">
        <v>7086</v>
      </c>
      <c r="G200" s="440">
        <v>49</v>
      </c>
      <c r="H200" s="524">
        <v>12</v>
      </c>
      <c r="I200" s="525" t="s">
        <v>6397</v>
      </c>
      <c r="J200" s="526">
        <v>21</v>
      </c>
      <c r="K200" s="438">
        <v>22</v>
      </c>
      <c r="L200" s="439" t="s">
        <v>5672</v>
      </c>
      <c r="M200" s="440">
        <v>28</v>
      </c>
      <c r="N200" s="468">
        <v>28</v>
      </c>
      <c r="O200" s="468" t="s">
        <v>4923</v>
      </c>
      <c r="P200" s="469">
        <v>36</v>
      </c>
      <c r="Q200" s="438">
        <v>22</v>
      </c>
      <c r="R200" s="439" t="s">
        <v>4176</v>
      </c>
      <c r="S200" s="440">
        <v>50</v>
      </c>
      <c r="T200" s="264">
        <v>18</v>
      </c>
      <c r="U200" s="265" t="s">
        <v>3395</v>
      </c>
      <c r="V200" s="265">
        <v>69</v>
      </c>
      <c r="W200" s="141">
        <v>26</v>
      </c>
      <c r="X200" s="142" t="s">
        <v>2655</v>
      </c>
      <c r="Y200" s="143">
        <v>48</v>
      </c>
      <c r="Z200" s="131">
        <v>14</v>
      </c>
      <c r="AA200" s="278" t="s">
        <v>1908</v>
      </c>
      <c r="AB200" s="132">
        <v>89</v>
      </c>
      <c r="AC200" s="306">
        <v>24</v>
      </c>
      <c r="AD200" s="307" t="s">
        <v>1154</v>
      </c>
      <c r="AE200" s="308">
        <v>80</v>
      </c>
      <c r="AF200" s="264">
        <v>9</v>
      </c>
      <c r="AG200" s="265" t="s">
        <v>417</v>
      </c>
      <c r="AH200" s="265">
        <v>99</v>
      </c>
      <c r="AI200" s="80">
        <v>11</v>
      </c>
      <c r="AJ200" s="81">
        <v>178782</v>
      </c>
      <c r="AK200" s="82">
        <v>94</v>
      </c>
      <c r="AL200" s="62">
        <v>17</v>
      </c>
      <c r="AM200" s="14">
        <v>138356</v>
      </c>
      <c r="AN200" s="63">
        <v>157</v>
      </c>
      <c r="AO200" s="80">
        <v>14</v>
      </c>
      <c r="AP200" s="81">
        <v>170557</v>
      </c>
      <c r="AQ200" s="82">
        <v>84</v>
      </c>
      <c r="AR200" s="62">
        <v>8</v>
      </c>
      <c r="AS200" s="14">
        <v>219792</v>
      </c>
      <c r="AT200" s="63">
        <v>121</v>
      </c>
      <c r="AU200" s="80">
        <v>9</v>
      </c>
      <c r="AV200" s="81">
        <v>198523</v>
      </c>
      <c r="AW200" s="82">
        <v>141</v>
      </c>
      <c r="AX200" s="62">
        <v>13</v>
      </c>
      <c r="AY200" s="14">
        <v>210327</v>
      </c>
      <c r="AZ200" s="63">
        <v>89</v>
      </c>
      <c r="BA200" s="77">
        <v>11</v>
      </c>
      <c r="BB200" s="78">
        <v>219889</v>
      </c>
      <c r="BC200" s="79">
        <v>135</v>
      </c>
      <c r="BD200" s="62">
        <v>16</v>
      </c>
      <c r="BE200" s="14">
        <v>227036</v>
      </c>
      <c r="BF200" s="63">
        <v>108</v>
      </c>
      <c r="BG200" s="80">
        <v>26</v>
      </c>
      <c r="BH200" s="81">
        <v>273234</v>
      </c>
      <c r="BI200" s="82">
        <v>91</v>
      </c>
      <c r="BJ200" s="62">
        <v>14</v>
      </c>
      <c r="BK200" s="14">
        <v>172964</v>
      </c>
      <c r="BL200" s="63">
        <v>67</v>
      </c>
      <c r="BM200" s="80">
        <v>10</v>
      </c>
      <c r="BN200" s="81">
        <v>120740</v>
      </c>
      <c r="BO200" s="82">
        <v>90</v>
      </c>
      <c r="BP200" s="62">
        <v>19</v>
      </c>
      <c r="BQ200" s="14">
        <v>174001</v>
      </c>
      <c r="BR200" s="63">
        <v>85</v>
      </c>
      <c r="BS200" s="80">
        <v>10</v>
      </c>
      <c r="BT200" s="81">
        <v>148036</v>
      </c>
      <c r="BU200" s="82">
        <v>49</v>
      </c>
    </row>
    <row r="201" spans="1:73" x14ac:dyDescent="0.4">
      <c r="A201" s="20" t="s">
        <v>255</v>
      </c>
      <c r="B201" s="563">
        <v>12</v>
      </c>
      <c r="C201" s="586" t="s">
        <v>7766</v>
      </c>
      <c r="D201" s="564">
        <v>34</v>
      </c>
      <c r="E201" s="438">
        <v>5</v>
      </c>
      <c r="F201" s="439" t="s">
        <v>7087</v>
      </c>
      <c r="G201" s="440">
        <v>53</v>
      </c>
      <c r="H201" s="524">
        <v>8</v>
      </c>
      <c r="I201" s="525" t="s">
        <v>6398</v>
      </c>
      <c r="J201" s="526">
        <v>45</v>
      </c>
      <c r="K201" s="438">
        <v>6</v>
      </c>
      <c r="L201" s="439" t="s">
        <v>5673</v>
      </c>
      <c r="M201" s="440">
        <v>12</v>
      </c>
      <c r="N201" s="468">
        <v>11</v>
      </c>
      <c r="O201" s="468" t="s">
        <v>4924</v>
      </c>
      <c r="P201" s="469">
        <v>66</v>
      </c>
      <c r="Q201" s="438">
        <v>15</v>
      </c>
      <c r="R201" s="439" t="s">
        <v>4177</v>
      </c>
      <c r="S201" s="440">
        <v>30</v>
      </c>
      <c r="T201" s="264">
        <v>7</v>
      </c>
      <c r="U201" s="265" t="s">
        <v>3396</v>
      </c>
      <c r="V201" s="265">
        <v>52</v>
      </c>
      <c r="W201" s="141">
        <v>8</v>
      </c>
      <c r="X201" s="142" t="s">
        <v>2656</v>
      </c>
      <c r="Y201" s="143">
        <v>44</v>
      </c>
      <c r="Z201" s="131">
        <v>3</v>
      </c>
      <c r="AA201" s="278" t="s">
        <v>1909</v>
      </c>
      <c r="AB201" s="132">
        <v>118</v>
      </c>
      <c r="AC201" s="306">
        <v>8</v>
      </c>
      <c r="AD201" s="307" t="s">
        <v>1155</v>
      </c>
      <c r="AE201" s="308">
        <v>111</v>
      </c>
      <c r="AF201" s="264">
        <v>7</v>
      </c>
      <c r="AG201" s="265" t="s">
        <v>418</v>
      </c>
      <c r="AH201" s="265">
        <v>90</v>
      </c>
      <c r="AI201" s="80">
        <v>7</v>
      </c>
      <c r="AJ201" s="81">
        <v>200544</v>
      </c>
      <c r="AK201" s="82">
        <v>154</v>
      </c>
      <c r="AL201" s="62">
        <v>10</v>
      </c>
      <c r="AM201" s="14">
        <v>225798</v>
      </c>
      <c r="AN201" s="63">
        <v>141</v>
      </c>
      <c r="AO201" s="80">
        <v>7</v>
      </c>
      <c r="AP201" s="81">
        <v>176382</v>
      </c>
      <c r="AQ201" s="82">
        <v>143</v>
      </c>
      <c r="AR201" s="62">
        <v>7</v>
      </c>
      <c r="AS201" s="14">
        <v>179871</v>
      </c>
      <c r="AT201" s="63">
        <v>127</v>
      </c>
      <c r="AU201" s="80">
        <v>6</v>
      </c>
      <c r="AV201" s="81">
        <v>231000</v>
      </c>
      <c r="AW201" s="82">
        <v>131</v>
      </c>
      <c r="AX201" s="62">
        <v>3</v>
      </c>
      <c r="AY201" s="14">
        <v>190000</v>
      </c>
      <c r="AZ201" s="63">
        <v>104</v>
      </c>
      <c r="BA201" s="77">
        <v>6</v>
      </c>
      <c r="BB201" s="78">
        <v>327433</v>
      </c>
      <c r="BC201" s="79">
        <v>108</v>
      </c>
      <c r="BD201" s="62">
        <v>9</v>
      </c>
      <c r="BE201" s="14">
        <v>265378</v>
      </c>
      <c r="BF201" s="63">
        <v>144</v>
      </c>
      <c r="BG201" s="80">
        <v>5</v>
      </c>
      <c r="BH201" s="81">
        <v>204880</v>
      </c>
      <c r="BI201" s="82">
        <v>51</v>
      </c>
      <c r="BJ201" s="62">
        <v>7</v>
      </c>
      <c r="BK201" s="14">
        <v>207400</v>
      </c>
      <c r="BL201" s="63">
        <v>81</v>
      </c>
      <c r="BM201" s="80">
        <v>14</v>
      </c>
      <c r="BN201" s="81">
        <v>242143</v>
      </c>
      <c r="BO201" s="82">
        <v>103</v>
      </c>
      <c r="BP201" s="62">
        <v>10</v>
      </c>
      <c r="BQ201" s="14">
        <v>234680</v>
      </c>
      <c r="BR201" s="63">
        <v>78</v>
      </c>
      <c r="BS201" s="80"/>
      <c r="BT201" s="81"/>
      <c r="BU201" s="82"/>
    </row>
    <row r="202" spans="1:73" x14ac:dyDescent="0.4">
      <c r="A202" s="20" t="s">
        <v>159</v>
      </c>
      <c r="B202" s="563">
        <v>2</v>
      </c>
      <c r="C202" s="586" t="s">
        <v>7767</v>
      </c>
      <c r="D202" s="564">
        <v>2</v>
      </c>
      <c r="E202" s="438">
        <v>1</v>
      </c>
      <c r="F202" s="439" t="s">
        <v>7088</v>
      </c>
      <c r="G202" s="440">
        <v>45</v>
      </c>
      <c r="H202" s="524">
        <v>2</v>
      </c>
      <c r="I202" s="525" t="s">
        <v>6399</v>
      </c>
      <c r="J202" s="526">
        <v>34</v>
      </c>
      <c r="K202" s="438">
        <v>3</v>
      </c>
      <c r="L202" s="439" t="s">
        <v>5674</v>
      </c>
      <c r="M202" s="440">
        <v>16</v>
      </c>
      <c r="N202" s="468">
        <v>1</v>
      </c>
      <c r="O202" s="468" t="s">
        <v>4925</v>
      </c>
      <c r="P202" s="469">
        <v>113</v>
      </c>
      <c r="Q202" s="438">
        <v>3</v>
      </c>
      <c r="R202" s="439" t="s">
        <v>4178</v>
      </c>
      <c r="S202" s="440">
        <v>91</v>
      </c>
      <c r="T202" s="264">
        <v>6</v>
      </c>
      <c r="U202" s="265" t="s">
        <v>3397</v>
      </c>
      <c r="V202" s="265">
        <v>77</v>
      </c>
      <c r="W202" s="141">
        <v>4</v>
      </c>
      <c r="X202" s="142" t="s">
        <v>2657</v>
      </c>
      <c r="Y202" s="143">
        <v>61</v>
      </c>
      <c r="Z202" s="131">
        <v>3</v>
      </c>
      <c r="AA202" s="278" t="s">
        <v>1910</v>
      </c>
      <c r="AB202" s="132">
        <v>60</v>
      </c>
      <c r="AC202" s="306">
        <v>6</v>
      </c>
      <c r="AD202" s="307" t="s">
        <v>1156</v>
      </c>
      <c r="AE202" s="308">
        <v>99</v>
      </c>
      <c r="AF202" s="264">
        <v>4</v>
      </c>
      <c r="AG202" s="265" t="s">
        <v>419</v>
      </c>
      <c r="AH202" s="265">
        <v>77</v>
      </c>
      <c r="AI202" s="80">
        <v>4</v>
      </c>
      <c r="AJ202" s="81">
        <v>175350</v>
      </c>
      <c r="AK202" s="82">
        <v>59</v>
      </c>
      <c r="AL202" s="62">
        <v>1</v>
      </c>
      <c r="AM202" s="14">
        <v>83000</v>
      </c>
      <c r="AN202" s="63">
        <v>73</v>
      </c>
      <c r="AO202" s="80">
        <v>5</v>
      </c>
      <c r="AP202" s="81">
        <v>173580</v>
      </c>
      <c r="AQ202" s="82">
        <v>164</v>
      </c>
      <c r="AR202" s="62">
        <v>5</v>
      </c>
      <c r="AS202" s="14">
        <v>283700</v>
      </c>
      <c r="AT202" s="63">
        <v>113</v>
      </c>
      <c r="AU202" s="80">
        <v>4</v>
      </c>
      <c r="AV202" s="81">
        <v>187500</v>
      </c>
      <c r="AW202" s="82">
        <v>130</v>
      </c>
      <c r="AX202" s="62">
        <v>2</v>
      </c>
      <c r="AY202" s="14">
        <v>265000</v>
      </c>
      <c r="AZ202" s="63">
        <v>113</v>
      </c>
      <c r="BA202" s="77">
        <v>1</v>
      </c>
      <c r="BB202" s="78">
        <v>242000</v>
      </c>
      <c r="BC202" s="79">
        <v>6</v>
      </c>
      <c r="BD202" s="62">
        <v>2</v>
      </c>
      <c r="BE202" s="14">
        <v>287750</v>
      </c>
      <c r="BF202" s="63">
        <v>84</v>
      </c>
      <c r="BG202" s="80">
        <v>7</v>
      </c>
      <c r="BH202" s="81">
        <v>317294</v>
      </c>
      <c r="BI202" s="82">
        <v>89</v>
      </c>
      <c r="BJ202" s="62">
        <v>4</v>
      </c>
      <c r="BK202" s="14">
        <v>218500</v>
      </c>
      <c r="BL202" s="63">
        <v>133</v>
      </c>
      <c r="BM202" s="80">
        <v>5</v>
      </c>
      <c r="BN202" s="81">
        <v>233300</v>
      </c>
      <c r="BO202" s="82">
        <v>123</v>
      </c>
      <c r="BP202" s="62">
        <v>4</v>
      </c>
      <c r="BQ202" s="14">
        <v>168600</v>
      </c>
      <c r="BR202" s="63">
        <v>70</v>
      </c>
      <c r="BS202" s="80"/>
      <c r="BT202" s="81"/>
      <c r="BU202" s="82"/>
    </row>
    <row r="203" spans="1:73" x14ac:dyDescent="0.4">
      <c r="A203" s="24" t="s">
        <v>70</v>
      </c>
      <c r="B203" s="563">
        <v>81</v>
      </c>
      <c r="C203" s="586" t="s">
        <v>7768</v>
      </c>
      <c r="D203" s="564">
        <v>33</v>
      </c>
      <c r="E203" s="438">
        <v>69</v>
      </c>
      <c r="F203" s="439" t="s">
        <v>7089</v>
      </c>
      <c r="G203" s="440">
        <v>24</v>
      </c>
      <c r="H203" s="524">
        <v>45</v>
      </c>
      <c r="I203" s="525" t="s">
        <v>6400</v>
      </c>
      <c r="J203" s="526">
        <v>24</v>
      </c>
      <c r="K203" s="447">
        <v>100</v>
      </c>
      <c r="L203" s="442" t="s">
        <v>5675</v>
      </c>
      <c r="M203" s="443">
        <v>24</v>
      </c>
      <c r="N203" s="468">
        <v>108</v>
      </c>
      <c r="O203" s="468" t="s">
        <v>4926</v>
      </c>
      <c r="P203" s="469">
        <v>27</v>
      </c>
      <c r="Q203" s="438">
        <v>104</v>
      </c>
      <c r="R203" s="439" t="s">
        <v>4179</v>
      </c>
      <c r="S203" s="440">
        <v>38</v>
      </c>
      <c r="T203" s="264">
        <v>87</v>
      </c>
      <c r="U203" s="265" t="s">
        <v>3398</v>
      </c>
      <c r="V203" s="265">
        <v>61</v>
      </c>
      <c r="W203" s="135">
        <v>104</v>
      </c>
      <c r="X203" s="136" t="s">
        <v>2658</v>
      </c>
      <c r="Y203" s="137">
        <v>67</v>
      </c>
      <c r="Z203" s="131">
        <v>98</v>
      </c>
      <c r="AA203" s="278" t="s">
        <v>1911</v>
      </c>
      <c r="AB203" s="132">
        <v>71</v>
      </c>
      <c r="AC203" s="309">
        <v>114</v>
      </c>
      <c r="AD203" s="310" t="s">
        <v>1157</v>
      </c>
      <c r="AE203" s="311">
        <v>87</v>
      </c>
      <c r="AF203" s="267">
        <v>84</v>
      </c>
      <c r="AG203" s="268" t="s">
        <v>420</v>
      </c>
      <c r="AH203" s="268">
        <v>89</v>
      </c>
      <c r="AI203" s="84">
        <v>87</v>
      </c>
      <c r="AJ203" s="84">
        <v>165499</v>
      </c>
      <c r="AK203" s="85">
        <v>113</v>
      </c>
      <c r="AL203" s="15">
        <v>81</v>
      </c>
      <c r="AM203" s="15">
        <v>163180</v>
      </c>
      <c r="AN203" s="65">
        <v>122</v>
      </c>
      <c r="AO203" s="84">
        <v>73</v>
      </c>
      <c r="AP203" s="84">
        <v>173169</v>
      </c>
      <c r="AQ203" s="85">
        <v>141</v>
      </c>
      <c r="AR203" s="15">
        <v>54</v>
      </c>
      <c r="AS203" s="15">
        <v>136550</v>
      </c>
      <c r="AT203" s="65">
        <v>139</v>
      </c>
      <c r="AU203" s="84">
        <v>56</v>
      </c>
      <c r="AV203" s="84">
        <v>160884</v>
      </c>
      <c r="AW203" s="85">
        <v>126</v>
      </c>
      <c r="AX203" s="15">
        <v>53</v>
      </c>
      <c r="AY203" s="15">
        <v>188580</v>
      </c>
      <c r="AZ203" s="65">
        <v>121</v>
      </c>
      <c r="BA203" s="111">
        <v>78</v>
      </c>
      <c r="BB203" s="111">
        <v>176083</v>
      </c>
      <c r="BC203" s="112">
        <v>118</v>
      </c>
      <c r="BD203" s="15">
        <v>116</v>
      </c>
      <c r="BE203" s="15">
        <v>192646</v>
      </c>
      <c r="BF203" s="65">
        <v>123</v>
      </c>
      <c r="BG203" s="84">
        <v>92</v>
      </c>
      <c r="BH203" s="84">
        <v>205502</v>
      </c>
      <c r="BI203" s="85">
        <v>82</v>
      </c>
      <c r="BJ203" s="15">
        <v>121</v>
      </c>
      <c r="BK203" s="15">
        <v>186606</v>
      </c>
      <c r="BL203" s="65">
        <v>79</v>
      </c>
      <c r="BM203" s="84">
        <v>101</v>
      </c>
      <c r="BN203" s="84">
        <v>188374</v>
      </c>
      <c r="BO203" s="85">
        <v>56</v>
      </c>
      <c r="BP203" s="15">
        <v>121</v>
      </c>
      <c r="BQ203" s="15">
        <v>162673</v>
      </c>
      <c r="BR203" s="65">
        <v>71</v>
      </c>
      <c r="BS203" s="84">
        <v>102</v>
      </c>
      <c r="BT203" s="84">
        <v>142236</v>
      </c>
      <c r="BU203" s="85">
        <v>79</v>
      </c>
    </row>
    <row r="204" spans="1:73" x14ac:dyDescent="0.4">
      <c r="A204" s="7" t="s">
        <v>92</v>
      </c>
      <c r="B204" s="575"/>
      <c r="C204" s="595"/>
      <c r="D204" s="576"/>
      <c r="E204" s="113"/>
      <c r="F204" s="114"/>
      <c r="G204" s="115"/>
      <c r="H204" s="424"/>
      <c r="I204" s="204"/>
      <c r="J204" s="212"/>
      <c r="K204" s="113"/>
      <c r="L204" s="114"/>
      <c r="M204" s="115"/>
      <c r="N204" s="204"/>
      <c r="O204" s="204"/>
      <c r="P204" s="212"/>
      <c r="Q204" s="205"/>
      <c r="R204" s="205"/>
      <c r="S204" s="211"/>
      <c r="T204" s="424"/>
      <c r="U204" s="204"/>
      <c r="V204" s="212"/>
      <c r="W204" s="142"/>
      <c r="X204" s="142"/>
      <c r="Y204" s="143"/>
      <c r="Z204" s="385"/>
      <c r="AA204" s="292"/>
      <c r="AB204" s="386"/>
      <c r="AC204" s="86"/>
      <c r="AD204" s="87"/>
      <c r="AE204" s="88"/>
      <c r="AF204" s="66"/>
      <c r="AG204" s="3"/>
      <c r="AH204" s="67"/>
      <c r="AI204" s="86"/>
      <c r="AJ204" s="87"/>
      <c r="AK204" s="88"/>
      <c r="AL204" s="66"/>
      <c r="AM204" s="3"/>
      <c r="AN204" s="67"/>
      <c r="AO204" s="86"/>
      <c r="AP204" s="87"/>
      <c r="AQ204" s="88"/>
      <c r="AR204" s="66"/>
      <c r="AS204" s="3"/>
      <c r="AT204" s="67"/>
      <c r="AU204" s="86"/>
      <c r="AV204" s="87"/>
      <c r="AW204" s="88"/>
      <c r="AX204" s="106"/>
      <c r="AY204" s="7"/>
      <c r="AZ204" s="107"/>
      <c r="BA204" s="122"/>
      <c r="BB204" s="123"/>
      <c r="BC204" s="124"/>
      <c r="BD204" s="125"/>
      <c r="BE204" s="17"/>
      <c r="BF204" s="126"/>
      <c r="BG204" s="144"/>
      <c r="BH204" s="145"/>
      <c r="BI204" s="146"/>
      <c r="BJ204" s="125"/>
      <c r="BK204" s="17"/>
      <c r="BL204" s="126"/>
      <c r="BM204" s="144"/>
      <c r="BN204" s="145"/>
      <c r="BO204" s="146"/>
      <c r="BP204" s="125"/>
      <c r="BQ204" s="17"/>
      <c r="BR204" s="126"/>
      <c r="BS204" s="80"/>
      <c r="BT204" s="81"/>
      <c r="BU204" s="82"/>
    </row>
    <row r="205" spans="1:73" x14ac:dyDescent="0.4">
      <c r="A205" s="19">
        <f ca="1">TODAY()</f>
        <v>45943</v>
      </c>
      <c r="B205" s="556">
        <v>2025</v>
      </c>
      <c r="C205" s="591"/>
      <c r="D205" s="558"/>
      <c r="E205" s="334">
        <v>2024</v>
      </c>
      <c r="F205" s="335"/>
      <c r="G205" s="336"/>
      <c r="H205" s="390">
        <v>2023</v>
      </c>
      <c r="I205" s="4"/>
      <c r="J205" s="391"/>
      <c r="K205" s="410">
        <v>2022</v>
      </c>
      <c r="L205" s="337"/>
      <c r="M205" s="338"/>
      <c r="N205" s="4">
        <v>2021</v>
      </c>
      <c r="O205" s="4"/>
      <c r="P205" s="391"/>
      <c r="Q205" s="410">
        <v>2020</v>
      </c>
      <c r="R205" s="337"/>
      <c r="S205" s="338"/>
      <c r="T205" s="390">
        <v>2019</v>
      </c>
      <c r="U205" s="4"/>
      <c r="V205" s="391"/>
      <c r="W205" s="337">
        <v>2018</v>
      </c>
      <c r="X205" s="337"/>
      <c r="Y205" s="338"/>
      <c r="Z205" s="390">
        <v>2017</v>
      </c>
      <c r="AA205" s="289"/>
      <c r="AB205" s="391"/>
      <c r="AC205" s="86">
        <v>2016</v>
      </c>
      <c r="AD205" s="87"/>
      <c r="AE205" s="88"/>
      <c r="AF205" s="66">
        <v>2015</v>
      </c>
      <c r="AG205" s="3"/>
      <c r="AH205" s="67"/>
      <c r="AI205" s="87">
        <v>2014</v>
      </c>
      <c r="AJ205" s="87"/>
      <c r="AK205" s="88"/>
      <c r="AL205" s="3">
        <v>2013</v>
      </c>
      <c r="AM205" s="3"/>
      <c r="AN205" s="67"/>
      <c r="AO205" s="87">
        <v>2012</v>
      </c>
      <c r="AP205" s="87"/>
      <c r="AQ205" s="88"/>
      <c r="AR205" s="66">
        <v>2011</v>
      </c>
      <c r="AS205" s="3"/>
      <c r="AT205" s="67"/>
      <c r="AU205" s="86">
        <v>2010</v>
      </c>
      <c r="AV205" s="87"/>
      <c r="AW205" s="88"/>
      <c r="AX205" s="101">
        <v>2009</v>
      </c>
      <c r="AY205" s="108"/>
      <c r="AZ205" s="109"/>
      <c r="BA205" s="86">
        <v>2008</v>
      </c>
      <c r="BB205" s="87"/>
      <c r="BC205" s="88"/>
      <c r="BD205" s="66">
        <v>2007</v>
      </c>
      <c r="BE205" s="3"/>
      <c r="BF205" s="67"/>
      <c r="BG205" s="86">
        <v>2006</v>
      </c>
      <c r="BH205" s="87"/>
      <c r="BI205" s="88"/>
      <c r="BJ205" s="66">
        <v>2005</v>
      </c>
      <c r="BK205" s="3"/>
      <c r="BL205" s="67"/>
      <c r="BM205" s="119">
        <v>2004</v>
      </c>
      <c r="BN205" s="120"/>
      <c r="BO205" s="121"/>
      <c r="BP205" s="66">
        <v>2003</v>
      </c>
      <c r="BQ205" s="3"/>
      <c r="BR205" s="67"/>
      <c r="BS205" s="86">
        <v>2002</v>
      </c>
      <c r="BT205" s="81"/>
      <c r="BU205" s="82"/>
    </row>
    <row r="206" spans="1:73" x14ac:dyDescent="0.4">
      <c r="B206" s="559" t="s">
        <v>262</v>
      </c>
      <c r="C206" s="592" t="s">
        <v>263</v>
      </c>
      <c r="D206" s="560" t="s">
        <v>264</v>
      </c>
      <c r="E206" s="410" t="s">
        <v>262</v>
      </c>
      <c r="F206" s="337" t="s">
        <v>263</v>
      </c>
      <c r="G206" s="338" t="s">
        <v>264</v>
      </c>
      <c r="H206" s="249" t="s">
        <v>262</v>
      </c>
      <c r="I206" s="250" t="s">
        <v>263</v>
      </c>
      <c r="J206" s="251" t="s">
        <v>264</v>
      </c>
      <c r="K206" s="410" t="s">
        <v>262</v>
      </c>
      <c r="L206" s="337" t="s">
        <v>263</v>
      </c>
      <c r="M206" s="338" t="s">
        <v>264</v>
      </c>
      <c r="N206" s="250" t="s">
        <v>262</v>
      </c>
      <c r="O206" s="250" t="s">
        <v>263</v>
      </c>
      <c r="P206" s="251" t="s">
        <v>264</v>
      </c>
      <c r="Q206" s="410" t="s">
        <v>262</v>
      </c>
      <c r="R206" s="337" t="s">
        <v>263</v>
      </c>
      <c r="S206" s="338" t="s">
        <v>264</v>
      </c>
      <c r="T206" s="390" t="s">
        <v>262</v>
      </c>
      <c r="U206" s="4" t="s">
        <v>263</v>
      </c>
      <c r="V206" s="391" t="s">
        <v>264</v>
      </c>
      <c r="W206" s="337" t="s">
        <v>262</v>
      </c>
      <c r="X206" s="337" t="s">
        <v>263</v>
      </c>
      <c r="Y206" s="338" t="s">
        <v>264</v>
      </c>
      <c r="Z206" s="390" t="s">
        <v>262</v>
      </c>
      <c r="AA206" s="289" t="s">
        <v>263</v>
      </c>
      <c r="AB206" s="391" t="s">
        <v>264</v>
      </c>
      <c r="AC206" s="71" t="s">
        <v>262</v>
      </c>
      <c r="AD206" s="72" t="s">
        <v>263</v>
      </c>
      <c r="AE206" s="73" t="s">
        <v>264</v>
      </c>
      <c r="AF206" s="56" t="s">
        <v>262</v>
      </c>
      <c r="AG206" s="45" t="s">
        <v>263</v>
      </c>
      <c r="AH206" s="57" t="s">
        <v>264</v>
      </c>
      <c r="AI206" s="72" t="s">
        <v>262</v>
      </c>
      <c r="AJ206" s="72" t="s">
        <v>263</v>
      </c>
      <c r="AK206" s="73" t="s">
        <v>264</v>
      </c>
      <c r="AL206" s="45" t="s">
        <v>262</v>
      </c>
      <c r="AM206" s="45" t="s">
        <v>263</v>
      </c>
      <c r="AN206" s="57" t="s">
        <v>264</v>
      </c>
      <c r="AO206" s="72" t="s">
        <v>262</v>
      </c>
      <c r="AP206" s="72" t="s">
        <v>263</v>
      </c>
      <c r="AQ206" s="73" t="s">
        <v>264</v>
      </c>
      <c r="AR206" s="45" t="s">
        <v>262</v>
      </c>
      <c r="AS206" s="45" t="s">
        <v>263</v>
      </c>
      <c r="AT206" s="57" t="s">
        <v>264</v>
      </c>
      <c r="AU206" s="72" t="s">
        <v>262</v>
      </c>
      <c r="AV206" s="72" t="s">
        <v>263</v>
      </c>
      <c r="AW206" s="73" t="s">
        <v>264</v>
      </c>
      <c r="AX206" s="10" t="s">
        <v>262</v>
      </c>
      <c r="AY206" s="10" t="s">
        <v>263</v>
      </c>
      <c r="AZ206" s="105" t="s">
        <v>264</v>
      </c>
      <c r="BA206" s="72" t="s">
        <v>262</v>
      </c>
      <c r="BB206" s="72" t="s">
        <v>263</v>
      </c>
      <c r="BC206" s="73" t="s">
        <v>264</v>
      </c>
      <c r="BD206" s="45" t="s">
        <v>262</v>
      </c>
      <c r="BE206" s="45" t="s">
        <v>263</v>
      </c>
      <c r="BF206" s="57" t="s">
        <v>264</v>
      </c>
      <c r="BG206" s="72" t="s">
        <v>262</v>
      </c>
      <c r="BH206" s="72" t="s">
        <v>263</v>
      </c>
      <c r="BI206" s="73" t="s">
        <v>264</v>
      </c>
      <c r="BJ206" s="45" t="s">
        <v>262</v>
      </c>
      <c r="BK206" s="45" t="s">
        <v>263</v>
      </c>
      <c r="BL206" s="57" t="s">
        <v>264</v>
      </c>
      <c r="BM206" s="72" t="s">
        <v>262</v>
      </c>
      <c r="BN206" s="72" t="s">
        <v>263</v>
      </c>
      <c r="BO206" s="189" t="s">
        <v>264</v>
      </c>
      <c r="BP206" s="45" t="s">
        <v>262</v>
      </c>
      <c r="BQ206" s="45" t="s">
        <v>263</v>
      </c>
      <c r="BR206" s="214" t="s">
        <v>264</v>
      </c>
      <c r="BS206" s="72" t="s">
        <v>262</v>
      </c>
      <c r="BT206" s="87" t="s">
        <v>263</v>
      </c>
      <c r="BU206" s="163" t="s">
        <v>264</v>
      </c>
    </row>
    <row r="207" spans="1:73" x14ac:dyDescent="0.4">
      <c r="A207" s="199" t="s">
        <v>71</v>
      </c>
      <c r="B207" s="561">
        <v>786</v>
      </c>
      <c r="C207" s="588">
        <v>528270</v>
      </c>
      <c r="D207" s="562">
        <v>35</v>
      </c>
      <c r="E207" s="491">
        <v>734</v>
      </c>
      <c r="F207" s="460" t="s">
        <v>7114</v>
      </c>
      <c r="G207" s="461">
        <v>36</v>
      </c>
      <c r="H207" s="521">
        <v>728</v>
      </c>
      <c r="I207" s="522" t="s">
        <v>6428</v>
      </c>
      <c r="J207" s="523">
        <v>26</v>
      </c>
      <c r="K207" s="312">
        <v>869</v>
      </c>
      <c r="L207" s="460" t="s">
        <v>5705</v>
      </c>
      <c r="M207" s="461">
        <v>28</v>
      </c>
      <c r="N207" s="272">
        <v>940</v>
      </c>
      <c r="O207" s="475" t="s">
        <v>4955</v>
      </c>
      <c r="P207" s="476">
        <v>39</v>
      </c>
      <c r="Q207" s="312">
        <v>1057</v>
      </c>
      <c r="R207" s="460" t="s">
        <v>4209</v>
      </c>
      <c r="S207" s="461">
        <v>47</v>
      </c>
      <c r="T207" s="271">
        <v>915</v>
      </c>
      <c r="U207" s="272" t="s">
        <v>3427</v>
      </c>
      <c r="V207" s="273">
        <v>54</v>
      </c>
      <c r="W207" s="220">
        <v>936</v>
      </c>
      <c r="X207" s="220" t="s">
        <v>2687</v>
      </c>
      <c r="Y207" s="221">
        <v>63</v>
      </c>
      <c r="Z207" s="247">
        <v>930</v>
      </c>
      <c r="AA207" s="300" t="s">
        <v>1940</v>
      </c>
      <c r="AB207" s="248">
        <v>67</v>
      </c>
      <c r="AC207" s="312">
        <v>885</v>
      </c>
      <c r="AD207" s="313" t="s">
        <v>1186</v>
      </c>
      <c r="AE207" s="314">
        <v>91</v>
      </c>
      <c r="AF207" s="271">
        <v>887</v>
      </c>
      <c r="AG207" s="272" t="s">
        <v>449</v>
      </c>
      <c r="AH207" s="273">
        <v>89</v>
      </c>
      <c r="AI207" s="75">
        <v>763</v>
      </c>
      <c r="AJ207" s="75">
        <v>253318</v>
      </c>
      <c r="AK207" s="76">
        <v>98</v>
      </c>
      <c r="AL207" s="46">
        <v>872</v>
      </c>
      <c r="AM207" s="46">
        <v>262500</v>
      </c>
      <c r="AN207" s="59">
        <v>106</v>
      </c>
      <c r="AO207" s="75">
        <v>775</v>
      </c>
      <c r="AP207" s="75">
        <v>248813</v>
      </c>
      <c r="AQ207" s="76">
        <v>130</v>
      </c>
      <c r="AR207" s="46">
        <v>599</v>
      </c>
      <c r="AS207" s="46">
        <v>251640</v>
      </c>
      <c r="AT207" s="59">
        <v>119</v>
      </c>
      <c r="AU207" s="75">
        <v>600</v>
      </c>
      <c r="AV207" s="75">
        <v>267419</v>
      </c>
      <c r="AW207" s="76">
        <v>108</v>
      </c>
      <c r="AX207" s="46">
        <v>577</v>
      </c>
      <c r="AY207" s="46">
        <v>260141</v>
      </c>
      <c r="AZ207" s="59">
        <v>112</v>
      </c>
      <c r="BA207" s="94">
        <v>710</v>
      </c>
      <c r="BB207" s="94">
        <v>279548</v>
      </c>
      <c r="BC207" s="96">
        <v>106</v>
      </c>
      <c r="BD207" s="28">
        <v>925</v>
      </c>
      <c r="BE207" s="28">
        <v>290056</v>
      </c>
      <c r="BF207" s="90">
        <v>105</v>
      </c>
      <c r="BG207" s="94">
        <v>977</v>
      </c>
      <c r="BH207" s="94">
        <v>306344</v>
      </c>
      <c r="BI207" s="96">
        <v>87</v>
      </c>
      <c r="BJ207" s="28">
        <v>915</v>
      </c>
      <c r="BK207" s="28">
        <v>273282</v>
      </c>
      <c r="BL207" s="90">
        <v>76</v>
      </c>
      <c r="BM207" s="94">
        <v>841</v>
      </c>
      <c r="BN207" s="94">
        <v>266860</v>
      </c>
      <c r="BO207" s="96">
        <v>71</v>
      </c>
      <c r="BP207" s="28">
        <v>912</v>
      </c>
      <c r="BQ207" s="28">
        <v>242902</v>
      </c>
      <c r="BR207" s="90">
        <v>67</v>
      </c>
      <c r="BS207" s="94">
        <v>869</v>
      </c>
      <c r="BT207" s="75">
        <v>226092</v>
      </c>
      <c r="BU207" s="76">
        <v>85</v>
      </c>
    </row>
    <row r="208" spans="1:73" x14ac:dyDescent="0.4">
      <c r="A208" s="23" t="s">
        <v>190</v>
      </c>
      <c r="B208" s="563">
        <v>1</v>
      </c>
      <c r="C208" s="586" t="s">
        <v>4135</v>
      </c>
      <c r="D208" s="564">
        <v>54</v>
      </c>
      <c r="E208" s="438">
        <v>1</v>
      </c>
      <c r="F208" s="439" t="s">
        <v>4521</v>
      </c>
      <c r="G208" s="440">
        <v>69</v>
      </c>
      <c r="H208" s="524">
        <v>2</v>
      </c>
      <c r="I208" s="525" t="s">
        <v>6402</v>
      </c>
      <c r="J208" s="526">
        <v>16</v>
      </c>
      <c r="K208" s="306">
        <v>6</v>
      </c>
      <c r="L208" s="439" t="s">
        <v>5677</v>
      </c>
      <c r="M208" s="440">
        <v>58</v>
      </c>
      <c r="N208" s="265">
        <v>1</v>
      </c>
      <c r="O208" s="468" t="s">
        <v>2546</v>
      </c>
      <c r="P208" s="469">
        <v>3</v>
      </c>
      <c r="Q208" s="306">
        <v>2</v>
      </c>
      <c r="R208" s="439" t="s">
        <v>4181</v>
      </c>
      <c r="S208" s="440">
        <v>26</v>
      </c>
      <c r="T208" s="264">
        <v>1</v>
      </c>
      <c r="U208" s="265" t="s">
        <v>3400</v>
      </c>
      <c r="V208" s="265">
        <v>3</v>
      </c>
      <c r="W208" s="141">
        <v>4</v>
      </c>
      <c r="X208" s="142" t="s">
        <v>2660</v>
      </c>
      <c r="Y208" s="143">
        <v>57</v>
      </c>
      <c r="Z208" s="131">
        <v>4</v>
      </c>
      <c r="AA208" s="278" t="s">
        <v>1912</v>
      </c>
      <c r="AB208" s="132">
        <v>59</v>
      </c>
      <c r="AC208" s="306">
        <v>6</v>
      </c>
      <c r="AD208" s="307" t="s">
        <v>1159</v>
      </c>
      <c r="AE208" s="308">
        <v>185</v>
      </c>
      <c r="AF208" s="264">
        <v>2</v>
      </c>
      <c r="AG208" s="265" t="s">
        <v>422</v>
      </c>
      <c r="AH208" s="265">
        <v>154</v>
      </c>
      <c r="AI208" s="77">
        <v>2</v>
      </c>
      <c r="AJ208" s="78">
        <v>181500</v>
      </c>
      <c r="AK208" s="79">
        <v>67</v>
      </c>
      <c r="AL208" s="60">
        <v>3</v>
      </c>
      <c r="AM208" s="13">
        <v>168967</v>
      </c>
      <c r="AN208" s="61">
        <v>100</v>
      </c>
      <c r="AO208" s="77">
        <v>1</v>
      </c>
      <c r="AP208" s="78">
        <v>95000</v>
      </c>
      <c r="AQ208" s="79">
        <v>339</v>
      </c>
      <c r="AR208" s="60">
        <v>1</v>
      </c>
      <c r="AS208" s="13">
        <v>317500</v>
      </c>
      <c r="AT208" s="61">
        <v>163</v>
      </c>
      <c r="AU208" s="77">
        <v>2</v>
      </c>
      <c r="AV208" s="78">
        <v>178450</v>
      </c>
      <c r="AW208" s="79">
        <v>143</v>
      </c>
      <c r="AX208" s="60">
        <v>2</v>
      </c>
      <c r="AY208" s="13">
        <v>135500</v>
      </c>
      <c r="AZ208" s="61">
        <v>97</v>
      </c>
      <c r="BA208" s="77">
        <v>2</v>
      </c>
      <c r="BB208" s="78">
        <v>140250</v>
      </c>
      <c r="BC208" s="79">
        <v>82</v>
      </c>
      <c r="BD208" s="62">
        <v>1</v>
      </c>
      <c r="BE208" s="14">
        <v>464038</v>
      </c>
      <c r="BF208" s="63">
        <v>125</v>
      </c>
      <c r="BG208" s="80">
        <v>0</v>
      </c>
      <c r="BH208" s="81"/>
      <c r="BI208" s="82"/>
      <c r="BJ208" s="62">
        <v>2</v>
      </c>
      <c r="BK208" s="14">
        <v>167500</v>
      </c>
      <c r="BL208" s="63">
        <v>112</v>
      </c>
      <c r="BM208" s="80">
        <v>2</v>
      </c>
      <c r="BN208" s="81">
        <v>258750</v>
      </c>
      <c r="BO208" s="82">
        <v>42</v>
      </c>
      <c r="BP208" s="60">
        <v>5</v>
      </c>
      <c r="BQ208" s="13">
        <v>153700</v>
      </c>
      <c r="BR208" s="61">
        <v>55</v>
      </c>
      <c r="BS208" s="119"/>
      <c r="BT208" s="81"/>
      <c r="BU208" s="82"/>
    </row>
    <row r="209" spans="1:73" x14ac:dyDescent="0.4">
      <c r="A209" s="20" t="s">
        <v>72</v>
      </c>
      <c r="B209" s="563">
        <v>70</v>
      </c>
      <c r="C209" s="586" t="s">
        <v>7769</v>
      </c>
      <c r="D209" s="564">
        <v>17</v>
      </c>
      <c r="E209" s="438">
        <v>74</v>
      </c>
      <c r="F209" s="439" t="s">
        <v>7091</v>
      </c>
      <c r="G209" s="440">
        <v>27</v>
      </c>
      <c r="H209" s="524">
        <v>85</v>
      </c>
      <c r="I209" s="525" t="s">
        <v>6403</v>
      </c>
      <c r="J209" s="526">
        <v>22</v>
      </c>
      <c r="K209" s="438">
        <v>108</v>
      </c>
      <c r="L209" s="439" t="s">
        <v>5678</v>
      </c>
      <c r="M209" s="440">
        <v>22</v>
      </c>
      <c r="N209" s="468">
        <v>118</v>
      </c>
      <c r="O209" s="468" t="s">
        <v>4928</v>
      </c>
      <c r="P209" s="469">
        <v>39</v>
      </c>
      <c r="Q209" s="438">
        <v>143</v>
      </c>
      <c r="R209" s="439" t="s">
        <v>4182</v>
      </c>
      <c r="S209" s="440">
        <v>49</v>
      </c>
      <c r="T209" s="264">
        <v>109</v>
      </c>
      <c r="U209" s="265" t="s">
        <v>3401</v>
      </c>
      <c r="V209" s="265">
        <v>48</v>
      </c>
      <c r="W209" s="141">
        <v>109</v>
      </c>
      <c r="X209" s="142" t="s">
        <v>2661</v>
      </c>
      <c r="Y209" s="143">
        <v>47</v>
      </c>
      <c r="Z209" s="131">
        <v>124</v>
      </c>
      <c r="AA209" s="278" t="s">
        <v>1913</v>
      </c>
      <c r="AB209" s="132">
        <v>71</v>
      </c>
      <c r="AC209" s="306">
        <v>94</v>
      </c>
      <c r="AD209" s="307" t="s">
        <v>1160</v>
      </c>
      <c r="AE209" s="308">
        <v>68</v>
      </c>
      <c r="AF209" s="264">
        <v>96</v>
      </c>
      <c r="AG209" s="265" t="s">
        <v>423</v>
      </c>
      <c r="AH209" s="265">
        <v>72</v>
      </c>
      <c r="AI209" s="80">
        <v>87</v>
      </c>
      <c r="AJ209" s="81">
        <v>272862</v>
      </c>
      <c r="AK209" s="82">
        <v>110</v>
      </c>
      <c r="AL209" s="62">
        <v>109</v>
      </c>
      <c r="AM209" s="14">
        <v>270744</v>
      </c>
      <c r="AN209" s="63">
        <v>104</v>
      </c>
      <c r="AO209" s="80">
        <v>92</v>
      </c>
      <c r="AP209" s="81">
        <v>286159</v>
      </c>
      <c r="AQ209" s="82">
        <v>108</v>
      </c>
      <c r="AR209" s="62">
        <v>80</v>
      </c>
      <c r="AS209" s="14">
        <v>300756</v>
      </c>
      <c r="AT209" s="63">
        <v>106</v>
      </c>
      <c r="AU209" s="80">
        <v>72</v>
      </c>
      <c r="AV209" s="81">
        <v>291787</v>
      </c>
      <c r="AW209" s="82">
        <v>97</v>
      </c>
      <c r="AX209" s="62">
        <v>68</v>
      </c>
      <c r="AY209" s="14">
        <v>292457</v>
      </c>
      <c r="AZ209" s="63">
        <v>117</v>
      </c>
      <c r="BA209" s="77">
        <v>60</v>
      </c>
      <c r="BB209" s="78">
        <v>307719</v>
      </c>
      <c r="BC209" s="79">
        <v>113</v>
      </c>
      <c r="BD209" s="62">
        <v>89</v>
      </c>
      <c r="BE209" s="14">
        <v>314962</v>
      </c>
      <c r="BF209" s="63">
        <v>118</v>
      </c>
      <c r="BG209" s="80">
        <v>84</v>
      </c>
      <c r="BH209" s="81">
        <v>309123</v>
      </c>
      <c r="BI209" s="82">
        <v>88</v>
      </c>
      <c r="BJ209" s="62">
        <v>97</v>
      </c>
      <c r="BK209" s="14">
        <v>317143</v>
      </c>
      <c r="BL209" s="63">
        <v>73</v>
      </c>
      <c r="BM209" s="80">
        <v>108</v>
      </c>
      <c r="BN209" s="81">
        <v>295119</v>
      </c>
      <c r="BO209" s="82">
        <v>79</v>
      </c>
      <c r="BP209" s="60">
        <v>110</v>
      </c>
      <c r="BQ209" s="13">
        <v>278203</v>
      </c>
      <c r="BR209" s="61">
        <v>101</v>
      </c>
      <c r="BS209" s="80">
        <v>92</v>
      </c>
      <c r="BT209" s="81">
        <v>255300</v>
      </c>
      <c r="BU209" s="82">
        <v>112</v>
      </c>
    </row>
    <row r="210" spans="1:73" x14ac:dyDescent="0.4">
      <c r="A210" s="20" t="s">
        <v>73</v>
      </c>
      <c r="B210" s="563">
        <v>5</v>
      </c>
      <c r="C210" s="586" t="s">
        <v>7770</v>
      </c>
      <c r="D210" s="564">
        <v>61</v>
      </c>
      <c r="E210" s="438">
        <v>5</v>
      </c>
      <c r="F210" s="439" t="s">
        <v>7092</v>
      </c>
      <c r="G210" s="440">
        <v>28</v>
      </c>
      <c r="H210" s="524">
        <v>1</v>
      </c>
      <c r="I210" s="525" t="s">
        <v>4521</v>
      </c>
      <c r="J210" s="526">
        <v>51</v>
      </c>
      <c r="K210" s="438">
        <v>3</v>
      </c>
      <c r="L210" s="439" t="s">
        <v>5679</v>
      </c>
      <c r="M210" s="440">
        <v>56</v>
      </c>
      <c r="N210" s="468">
        <v>1</v>
      </c>
      <c r="O210" s="468" t="s">
        <v>4929</v>
      </c>
      <c r="P210" s="469">
        <v>4</v>
      </c>
      <c r="Q210" s="438">
        <v>4</v>
      </c>
      <c r="R210" s="439" t="s">
        <v>4183</v>
      </c>
      <c r="S210" s="440">
        <v>24</v>
      </c>
      <c r="T210" s="264">
        <v>5</v>
      </c>
      <c r="U210" s="265" t="s">
        <v>3402</v>
      </c>
      <c r="V210" s="265">
        <v>63</v>
      </c>
      <c r="W210" s="141">
        <v>4</v>
      </c>
      <c r="X210" s="142" t="s">
        <v>2662</v>
      </c>
      <c r="Y210" s="143">
        <v>45</v>
      </c>
      <c r="Z210" s="131">
        <v>2</v>
      </c>
      <c r="AA210" s="278" t="s">
        <v>1914</v>
      </c>
      <c r="AB210" s="132">
        <v>99</v>
      </c>
      <c r="AC210" s="306">
        <v>4</v>
      </c>
      <c r="AD210" s="307" t="s">
        <v>1161</v>
      </c>
      <c r="AE210" s="308">
        <v>75</v>
      </c>
      <c r="AF210" s="264">
        <v>4</v>
      </c>
      <c r="AG210" s="265" t="s">
        <v>424</v>
      </c>
      <c r="AH210" s="265">
        <v>75</v>
      </c>
      <c r="AI210" s="80">
        <v>1</v>
      </c>
      <c r="AJ210" s="81">
        <v>138900</v>
      </c>
      <c r="AK210" s="82">
        <v>268</v>
      </c>
      <c r="AL210" s="62">
        <v>1</v>
      </c>
      <c r="AM210" s="14">
        <v>84000</v>
      </c>
      <c r="AN210" s="63">
        <v>360</v>
      </c>
      <c r="AO210" s="80">
        <v>0</v>
      </c>
      <c r="AP210" s="81"/>
      <c r="AQ210" s="82"/>
      <c r="AR210" s="62">
        <v>5</v>
      </c>
      <c r="AS210" s="14">
        <v>108100</v>
      </c>
      <c r="AT210" s="63">
        <v>140</v>
      </c>
      <c r="AU210" s="80">
        <v>0</v>
      </c>
      <c r="AV210" s="81"/>
      <c r="AW210" s="82"/>
      <c r="AX210" s="62">
        <v>3</v>
      </c>
      <c r="AY210" s="14">
        <v>98300</v>
      </c>
      <c r="AZ210" s="63">
        <v>62</v>
      </c>
      <c r="BA210" s="77">
        <v>4</v>
      </c>
      <c r="BB210" s="78">
        <v>126850</v>
      </c>
      <c r="BC210" s="79">
        <v>98</v>
      </c>
      <c r="BD210" s="62">
        <v>2</v>
      </c>
      <c r="BE210" s="14">
        <v>179950</v>
      </c>
      <c r="BF210" s="63">
        <v>121</v>
      </c>
      <c r="BG210" s="80">
        <v>3</v>
      </c>
      <c r="BH210" s="81">
        <v>175633</v>
      </c>
      <c r="BI210" s="82">
        <v>77</v>
      </c>
      <c r="BJ210" s="62">
        <v>6</v>
      </c>
      <c r="BK210" s="14">
        <v>159217</v>
      </c>
      <c r="BL210" s="63">
        <v>43</v>
      </c>
      <c r="BM210" s="80">
        <v>1</v>
      </c>
      <c r="BN210" s="81">
        <v>141000</v>
      </c>
      <c r="BO210" s="82">
        <v>61</v>
      </c>
      <c r="BP210" s="62">
        <v>3</v>
      </c>
      <c r="BQ210" s="14">
        <v>176292</v>
      </c>
      <c r="BR210" s="63">
        <v>84</v>
      </c>
      <c r="BS210" s="80">
        <v>5</v>
      </c>
      <c r="BT210" s="81">
        <v>124580</v>
      </c>
      <c r="BU210" s="82">
        <v>52</v>
      </c>
    </row>
    <row r="211" spans="1:73" x14ac:dyDescent="0.4">
      <c r="A211" s="20" t="s">
        <v>160</v>
      </c>
      <c r="B211" s="563">
        <v>1</v>
      </c>
      <c r="C211" s="586" t="s">
        <v>7771</v>
      </c>
      <c r="D211" s="564">
        <v>8</v>
      </c>
      <c r="E211" s="438">
        <v>0</v>
      </c>
      <c r="F211" s="439" t="s">
        <v>270</v>
      </c>
      <c r="G211" s="440">
        <v>0</v>
      </c>
      <c r="H211" s="524">
        <v>0</v>
      </c>
      <c r="I211" s="525" t="s">
        <v>270</v>
      </c>
      <c r="J211" s="526">
        <v>0</v>
      </c>
      <c r="K211" s="438">
        <v>0</v>
      </c>
      <c r="L211" s="439" t="s">
        <v>270</v>
      </c>
      <c r="M211" s="440">
        <v>0</v>
      </c>
      <c r="N211" s="468">
        <v>2</v>
      </c>
      <c r="O211" s="468" t="s">
        <v>4930</v>
      </c>
      <c r="P211" s="469">
        <v>13</v>
      </c>
      <c r="Q211" s="438">
        <v>1</v>
      </c>
      <c r="R211" s="439" t="s">
        <v>4184</v>
      </c>
      <c r="S211" s="440">
        <v>179</v>
      </c>
      <c r="T211" s="264">
        <v>0</v>
      </c>
      <c r="U211" s="265" t="s">
        <v>270</v>
      </c>
      <c r="V211" s="265">
        <v>0</v>
      </c>
      <c r="W211" s="141">
        <v>0</v>
      </c>
      <c r="X211" s="142" t="s">
        <v>270</v>
      </c>
      <c r="Y211" s="143">
        <v>0</v>
      </c>
      <c r="Z211" s="131">
        <v>2</v>
      </c>
      <c r="AA211" s="278" t="s">
        <v>1915</v>
      </c>
      <c r="AB211" s="132">
        <v>179</v>
      </c>
      <c r="AC211" s="306">
        <v>2</v>
      </c>
      <c r="AD211" s="307" t="s">
        <v>1162</v>
      </c>
      <c r="AE211" s="308">
        <v>195</v>
      </c>
      <c r="AF211" s="264">
        <v>2</v>
      </c>
      <c r="AG211" s="265" t="s">
        <v>425</v>
      </c>
      <c r="AH211" s="265">
        <v>151</v>
      </c>
      <c r="AI211" s="80">
        <v>1</v>
      </c>
      <c r="AJ211" s="81">
        <v>1900000</v>
      </c>
      <c r="AK211" s="82">
        <v>1</v>
      </c>
      <c r="AL211" s="62">
        <v>0</v>
      </c>
      <c r="AM211" s="14">
        <v>0</v>
      </c>
      <c r="AN211" s="63">
        <v>0</v>
      </c>
      <c r="AO211" s="80">
        <v>0</v>
      </c>
      <c r="AP211" s="81"/>
      <c r="AQ211" s="82"/>
      <c r="AR211" s="62">
        <v>0</v>
      </c>
      <c r="AT211" s="63"/>
      <c r="AU211" s="80">
        <v>0</v>
      </c>
      <c r="AV211" s="81"/>
      <c r="AW211" s="82"/>
      <c r="AX211" s="62">
        <v>1</v>
      </c>
      <c r="AY211" s="14">
        <v>500000</v>
      </c>
      <c r="AZ211" s="63">
        <v>41</v>
      </c>
      <c r="BA211" s="80">
        <v>0</v>
      </c>
      <c r="BB211" s="81"/>
      <c r="BC211" s="82"/>
      <c r="BD211" s="62">
        <v>0</v>
      </c>
      <c r="BF211" s="63"/>
      <c r="BG211" s="80">
        <v>2</v>
      </c>
      <c r="BH211" s="81">
        <v>2670000</v>
      </c>
      <c r="BI211" s="82">
        <v>80</v>
      </c>
      <c r="BJ211" s="62">
        <v>0</v>
      </c>
      <c r="BL211" s="63"/>
      <c r="BM211" s="80">
        <v>1</v>
      </c>
      <c r="BN211" s="81">
        <v>525000</v>
      </c>
      <c r="BO211" s="82">
        <v>71</v>
      </c>
      <c r="BP211" s="62">
        <v>0</v>
      </c>
      <c r="BR211" s="63"/>
      <c r="BS211" s="80"/>
      <c r="BT211" s="81"/>
      <c r="BU211" s="82"/>
    </row>
    <row r="212" spans="1:73" x14ac:dyDescent="0.4">
      <c r="A212" s="20" t="s">
        <v>74</v>
      </c>
      <c r="B212" s="563">
        <v>26</v>
      </c>
      <c r="C212" s="586" t="s">
        <v>7772</v>
      </c>
      <c r="D212" s="564">
        <v>50</v>
      </c>
      <c r="E212" s="438">
        <v>18</v>
      </c>
      <c r="F212" s="439" t="s">
        <v>7093</v>
      </c>
      <c r="G212" s="440">
        <v>42</v>
      </c>
      <c r="H212" s="524">
        <v>13</v>
      </c>
      <c r="I212" s="525" t="s">
        <v>6404</v>
      </c>
      <c r="J212" s="526">
        <v>44</v>
      </c>
      <c r="K212" s="438">
        <v>32</v>
      </c>
      <c r="L212" s="439" t="s">
        <v>5680</v>
      </c>
      <c r="M212" s="440">
        <v>47</v>
      </c>
      <c r="N212" s="468">
        <v>22</v>
      </c>
      <c r="O212" s="468" t="s">
        <v>4931</v>
      </c>
      <c r="P212" s="469">
        <v>62</v>
      </c>
      <c r="Q212" s="438">
        <v>39</v>
      </c>
      <c r="R212" s="439" t="s">
        <v>4185</v>
      </c>
      <c r="S212" s="440">
        <v>66</v>
      </c>
      <c r="T212" s="264">
        <v>38</v>
      </c>
      <c r="U212" s="265" t="s">
        <v>3403</v>
      </c>
      <c r="V212" s="265">
        <v>96</v>
      </c>
      <c r="W212" s="141">
        <v>28</v>
      </c>
      <c r="X212" s="142" t="s">
        <v>2663</v>
      </c>
      <c r="Y212" s="143">
        <v>96</v>
      </c>
      <c r="Z212" s="131">
        <v>46</v>
      </c>
      <c r="AA212" s="278" t="s">
        <v>1916</v>
      </c>
      <c r="AB212" s="132">
        <v>96</v>
      </c>
      <c r="AC212" s="306">
        <v>49</v>
      </c>
      <c r="AD212" s="307" t="s">
        <v>1163</v>
      </c>
      <c r="AE212" s="308">
        <v>105</v>
      </c>
      <c r="AF212" s="264">
        <v>35</v>
      </c>
      <c r="AG212" s="265" t="s">
        <v>426</v>
      </c>
      <c r="AH212" s="265">
        <v>108</v>
      </c>
      <c r="AI212" s="80">
        <v>29</v>
      </c>
      <c r="AJ212" s="81">
        <v>418317</v>
      </c>
      <c r="AK212" s="82">
        <v>142</v>
      </c>
      <c r="AL212" s="62">
        <v>40</v>
      </c>
      <c r="AM212" s="14">
        <v>511816</v>
      </c>
      <c r="AN212" s="63">
        <v>117</v>
      </c>
      <c r="AO212" s="80">
        <v>30</v>
      </c>
      <c r="AP212" s="81">
        <v>426213</v>
      </c>
      <c r="AQ212" s="82">
        <v>126</v>
      </c>
      <c r="AR212" s="62">
        <v>19</v>
      </c>
      <c r="AS212" s="14">
        <v>388911</v>
      </c>
      <c r="AT212" s="63">
        <v>133</v>
      </c>
      <c r="AU212" s="80">
        <v>22</v>
      </c>
      <c r="AV212" s="81">
        <v>394789</v>
      </c>
      <c r="AW212" s="82">
        <v>110</v>
      </c>
      <c r="AX212" s="62">
        <v>22</v>
      </c>
      <c r="AY212" s="14">
        <v>441370</v>
      </c>
      <c r="AZ212" s="63">
        <v>94</v>
      </c>
      <c r="BA212" s="77">
        <v>25</v>
      </c>
      <c r="BB212" s="78">
        <v>381576</v>
      </c>
      <c r="BC212" s="79">
        <v>141</v>
      </c>
      <c r="BD212" s="62">
        <v>37</v>
      </c>
      <c r="BE212" s="14">
        <v>413270</v>
      </c>
      <c r="BF212" s="63">
        <v>136</v>
      </c>
      <c r="BG212" s="80">
        <v>45</v>
      </c>
      <c r="BH212" s="81">
        <v>593269</v>
      </c>
      <c r="BI212" s="82">
        <v>98</v>
      </c>
      <c r="BJ212" s="62">
        <v>37</v>
      </c>
      <c r="BK212" s="14">
        <v>424533</v>
      </c>
      <c r="BL212" s="63">
        <v>88</v>
      </c>
      <c r="BM212" s="80">
        <v>31</v>
      </c>
      <c r="BN212" s="81">
        <v>378271</v>
      </c>
      <c r="BO212" s="82">
        <v>88</v>
      </c>
      <c r="BP212" s="62">
        <v>38</v>
      </c>
      <c r="BQ212" s="14">
        <v>422183</v>
      </c>
      <c r="BR212" s="63">
        <v>91</v>
      </c>
      <c r="BS212" s="80">
        <v>46</v>
      </c>
      <c r="BT212" s="81">
        <v>339180</v>
      </c>
      <c r="BU212" s="82">
        <v>147</v>
      </c>
    </row>
    <row r="213" spans="1:73" x14ac:dyDescent="0.4">
      <c r="A213" s="20" t="s">
        <v>249</v>
      </c>
      <c r="B213" s="563">
        <v>4</v>
      </c>
      <c r="C213" s="586" t="s">
        <v>7773</v>
      </c>
      <c r="D213" s="564">
        <v>18</v>
      </c>
      <c r="E213" s="438">
        <v>7</v>
      </c>
      <c r="F213" s="439" t="s">
        <v>7094</v>
      </c>
      <c r="G213" s="440">
        <v>101</v>
      </c>
      <c r="H213" s="524">
        <v>1</v>
      </c>
      <c r="I213" s="525" t="s">
        <v>6405</v>
      </c>
      <c r="J213" s="526">
        <v>4</v>
      </c>
      <c r="K213" s="438">
        <v>5</v>
      </c>
      <c r="L213" s="439" t="s">
        <v>5681</v>
      </c>
      <c r="M213" s="440">
        <v>28</v>
      </c>
      <c r="N213" s="468">
        <v>11</v>
      </c>
      <c r="O213" s="468" t="s">
        <v>4932</v>
      </c>
      <c r="P213" s="469">
        <v>56</v>
      </c>
      <c r="Q213" s="438">
        <v>9</v>
      </c>
      <c r="R213" s="439" t="s">
        <v>4186</v>
      </c>
      <c r="S213" s="440">
        <v>56</v>
      </c>
      <c r="T213" s="264">
        <v>3</v>
      </c>
      <c r="U213" s="265" t="s">
        <v>3404</v>
      </c>
      <c r="V213" s="265">
        <v>50</v>
      </c>
      <c r="W213" s="141">
        <v>7</v>
      </c>
      <c r="X213" s="142" t="s">
        <v>2664</v>
      </c>
      <c r="Y213" s="143">
        <v>56</v>
      </c>
      <c r="Z213" s="131">
        <v>3</v>
      </c>
      <c r="AA213" s="278" t="s">
        <v>1917</v>
      </c>
      <c r="AB213" s="132">
        <v>31</v>
      </c>
      <c r="AC213" s="306">
        <v>3</v>
      </c>
      <c r="AD213" s="307" t="s">
        <v>1164</v>
      </c>
      <c r="AE213" s="308">
        <v>78</v>
      </c>
      <c r="AF213" s="264">
        <v>9</v>
      </c>
      <c r="AG213" s="265" t="s">
        <v>427</v>
      </c>
      <c r="AH213" s="265">
        <v>92</v>
      </c>
      <c r="AI213" s="80">
        <v>2</v>
      </c>
      <c r="AJ213" s="81">
        <v>212600</v>
      </c>
      <c r="AK213" s="82">
        <v>280</v>
      </c>
      <c r="AL213" s="62">
        <v>4</v>
      </c>
      <c r="AM213" s="14">
        <v>294538</v>
      </c>
      <c r="AN213" s="63">
        <v>42</v>
      </c>
      <c r="AO213" s="80">
        <v>5</v>
      </c>
      <c r="AP213" s="81">
        <v>237680</v>
      </c>
      <c r="AQ213" s="82">
        <v>167</v>
      </c>
      <c r="AR213" s="62">
        <v>5</v>
      </c>
      <c r="AS213" s="14">
        <v>258182</v>
      </c>
      <c r="AT213" s="63">
        <v>130</v>
      </c>
      <c r="AU213" s="80">
        <v>2</v>
      </c>
      <c r="AV213" s="81">
        <v>347500</v>
      </c>
      <c r="AW213" s="82">
        <v>158</v>
      </c>
      <c r="AX213" s="210">
        <v>6</v>
      </c>
      <c r="AY213" s="14">
        <v>192750</v>
      </c>
      <c r="AZ213" s="63">
        <v>139</v>
      </c>
      <c r="BA213" s="77">
        <v>2</v>
      </c>
      <c r="BB213" s="78">
        <v>327250</v>
      </c>
      <c r="BC213" s="79">
        <v>48</v>
      </c>
      <c r="BD213" s="62">
        <v>9</v>
      </c>
      <c r="BE213" s="14">
        <v>376400</v>
      </c>
      <c r="BF213" s="63">
        <v>119</v>
      </c>
      <c r="BG213" s="80">
        <v>4</v>
      </c>
      <c r="BH213" s="81">
        <v>248875</v>
      </c>
      <c r="BI213" s="82">
        <v>91</v>
      </c>
      <c r="BJ213" s="62">
        <v>2</v>
      </c>
      <c r="BK213" s="14">
        <v>266250</v>
      </c>
      <c r="BL213" s="63">
        <v>37</v>
      </c>
      <c r="BM213" s="80">
        <v>5</v>
      </c>
      <c r="BN213" s="81">
        <v>306800</v>
      </c>
      <c r="BO213" s="82">
        <v>73</v>
      </c>
      <c r="BP213" s="62">
        <v>4</v>
      </c>
      <c r="BQ213" s="14">
        <v>280875</v>
      </c>
      <c r="BR213" s="63">
        <v>35</v>
      </c>
      <c r="BS213" s="80"/>
      <c r="BT213" s="81"/>
      <c r="BU213" s="82"/>
    </row>
    <row r="214" spans="1:73" x14ac:dyDescent="0.4">
      <c r="A214" s="20" t="s">
        <v>75</v>
      </c>
      <c r="B214" s="563">
        <v>6</v>
      </c>
      <c r="C214" s="586" t="s">
        <v>7774</v>
      </c>
      <c r="D214" s="564">
        <v>31</v>
      </c>
      <c r="E214" s="438">
        <v>8</v>
      </c>
      <c r="F214" s="439" t="s">
        <v>7095</v>
      </c>
      <c r="G214" s="440">
        <v>69</v>
      </c>
      <c r="H214" s="524">
        <v>7</v>
      </c>
      <c r="I214" s="525" t="s">
        <v>6406</v>
      </c>
      <c r="J214" s="526">
        <v>48</v>
      </c>
      <c r="K214" s="438">
        <v>9</v>
      </c>
      <c r="L214" s="439" t="s">
        <v>5682</v>
      </c>
      <c r="M214" s="440">
        <v>40</v>
      </c>
      <c r="N214" s="468">
        <v>12</v>
      </c>
      <c r="O214" s="468" t="s">
        <v>4933</v>
      </c>
      <c r="P214" s="469">
        <v>54</v>
      </c>
      <c r="Q214" s="438">
        <v>9</v>
      </c>
      <c r="R214" s="439" t="s">
        <v>4187</v>
      </c>
      <c r="S214" s="440">
        <v>41</v>
      </c>
      <c r="T214" s="264">
        <v>10</v>
      </c>
      <c r="U214" s="265" t="s">
        <v>3405</v>
      </c>
      <c r="V214" s="265">
        <v>44</v>
      </c>
      <c r="W214" s="141">
        <v>15</v>
      </c>
      <c r="X214" s="408" t="s">
        <v>2665</v>
      </c>
      <c r="Y214" s="143">
        <v>83</v>
      </c>
      <c r="Z214" s="131">
        <v>10</v>
      </c>
      <c r="AA214" s="278" t="s">
        <v>1918</v>
      </c>
      <c r="AB214" s="132">
        <v>79</v>
      </c>
      <c r="AC214" s="306">
        <v>12</v>
      </c>
      <c r="AD214" s="307" t="s">
        <v>1165</v>
      </c>
      <c r="AE214" s="308">
        <v>153</v>
      </c>
      <c r="AF214" s="264">
        <v>13</v>
      </c>
      <c r="AG214" s="265" t="s">
        <v>428</v>
      </c>
      <c r="AH214" s="265">
        <v>128</v>
      </c>
      <c r="AI214" s="80">
        <v>14</v>
      </c>
      <c r="AJ214" s="81">
        <v>228505</v>
      </c>
      <c r="AK214" s="82">
        <v>83</v>
      </c>
      <c r="AL214" s="62">
        <v>9</v>
      </c>
      <c r="AM214" s="14">
        <v>215756</v>
      </c>
      <c r="AN214" s="63">
        <v>93</v>
      </c>
      <c r="AO214" s="80">
        <v>11</v>
      </c>
      <c r="AP214" s="81">
        <v>160573</v>
      </c>
      <c r="AQ214" s="82">
        <v>158</v>
      </c>
      <c r="AR214" s="62">
        <v>8</v>
      </c>
      <c r="AS214" s="14">
        <v>188600</v>
      </c>
      <c r="AT214" s="63">
        <v>96</v>
      </c>
      <c r="AU214" s="80">
        <v>9</v>
      </c>
      <c r="AV214" s="81">
        <v>232378</v>
      </c>
      <c r="AW214" s="82">
        <v>69</v>
      </c>
      <c r="AX214" s="62">
        <v>4</v>
      </c>
      <c r="AY214" s="14">
        <v>318725</v>
      </c>
      <c r="AZ214" s="63">
        <v>106</v>
      </c>
      <c r="BA214" s="77">
        <v>12</v>
      </c>
      <c r="BB214" s="78">
        <v>272042</v>
      </c>
      <c r="BC214" s="79">
        <v>216</v>
      </c>
      <c r="BD214" s="62">
        <v>11</v>
      </c>
      <c r="BE214" s="14">
        <v>269218</v>
      </c>
      <c r="BF214" s="63">
        <v>108</v>
      </c>
      <c r="BG214" s="80">
        <v>13</v>
      </c>
      <c r="BH214" s="81">
        <v>250815</v>
      </c>
      <c r="BI214" s="82">
        <v>74</v>
      </c>
      <c r="BJ214" s="62">
        <v>11</v>
      </c>
      <c r="BK214" s="14">
        <v>240314</v>
      </c>
      <c r="BL214" s="63">
        <v>79</v>
      </c>
      <c r="BM214" s="80">
        <v>15</v>
      </c>
      <c r="BN214" s="81">
        <v>297906</v>
      </c>
      <c r="BO214" s="82">
        <v>56</v>
      </c>
      <c r="BP214" s="62">
        <v>12</v>
      </c>
      <c r="BQ214" s="14">
        <v>270816</v>
      </c>
      <c r="BR214" s="63">
        <v>77</v>
      </c>
      <c r="BS214" s="80">
        <v>12</v>
      </c>
      <c r="BT214" s="81">
        <v>198741</v>
      </c>
      <c r="BU214" s="82">
        <v>75</v>
      </c>
    </row>
    <row r="215" spans="1:73" x14ac:dyDescent="0.4">
      <c r="A215" s="20" t="s">
        <v>76</v>
      </c>
      <c r="B215" s="563">
        <v>8</v>
      </c>
      <c r="C215" s="586" t="s">
        <v>7775</v>
      </c>
      <c r="D215" s="564">
        <v>27</v>
      </c>
      <c r="E215" s="438">
        <v>16</v>
      </c>
      <c r="F215" s="439" t="s">
        <v>7096</v>
      </c>
      <c r="G215" s="440">
        <v>35</v>
      </c>
      <c r="H215" s="524">
        <v>19</v>
      </c>
      <c r="I215" s="525" t="s">
        <v>6407</v>
      </c>
      <c r="J215" s="526">
        <v>12</v>
      </c>
      <c r="K215" s="438">
        <v>26</v>
      </c>
      <c r="L215" s="439" t="s">
        <v>5683</v>
      </c>
      <c r="M215" s="440">
        <v>18</v>
      </c>
      <c r="N215" s="468">
        <v>22</v>
      </c>
      <c r="O215" s="468" t="s">
        <v>4934</v>
      </c>
      <c r="P215" s="469">
        <v>51</v>
      </c>
      <c r="Q215" s="438">
        <v>11</v>
      </c>
      <c r="R215" s="439" t="s">
        <v>4188</v>
      </c>
      <c r="S215" s="440">
        <v>62</v>
      </c>
      <c r="T215" s="264">
        <v>12</v>
      </c>
      <c r="U215" s="265" t="s">
        <v>3406</v>
      </c>
      <c r="V215" s="265">
        <v>73</v>
      </c>
      <c r="W215" s="141">
        <v>19</v>
      </c>
      <c r="X215" s="142" t="s">
        <v>2666</v>
      </c>
      <c r="Y215" s="143">
        <v>52</v>
      </c>
      <c r="Z215" s="131">
        <v>14</v>
      </c>
      <c r="AA215" s="278" t="s">
        <v>1919</v>
      </c>
      <c r="AB215" s="132">
        <v>66</v>
      </c>
      <c r="AC215" s="306">
        <v>15</v>
      </c>
      <c r="AD215" s="307" t="s">
        <v>1166</v>
      </c>
      <c r="AE215" s="308">
        <v>80</v>
      </c>
      <c r="AF215" s="264">
        <v>19</v>
      </c>
      <c r="AG215" s="265" t="s">
        <v>429</v>
      </c>
      <c r="AH215" s="265">
        <v>91</v>
      </c>
      <c r="AI215" s="80">
        <v>14</v>
      </c>
      <c r="AJ215" s="81">
        <v>276910</v>
      </c>
      <c r="AK215" s="82">
        <v>73</v>
      </c>
      <c r="AL215" s="62">
        <v>21</v>
      </c>
      <c r="AM215" s="14">
        <v>329262</v>
      </c>
      <c r="AN215" s="63">
        <v>142</v>
      </c>
      <c r="AO215" s="80">
        <v>19</v>
      </c>
      <c r="AP215" s="81">
        <v>274733</v>
      </c>
      <c r="AQ215" s="82">
        <v>165</v>
      </c>
      <c r="AR215" s="62">
        <v>12</v>
      </c>
      <c r="AS215" s="14">
        <v>464025</v>
      </c>
      <c r="AT215" s="63">
        <v>143</v>
      </c>
      <c r="AU215" s="80">
        <v>13</v>
      </c>
      <c r="AV215" s="81">
        <v>405051</v>
      </c>
      <c r="AW215" s="82">
        <v>183</v>
      </c>
      <c r="AX215" s="62">
        <v>9</v>
      </c>
      <c r="AY215" s="14">
        <v>260778</v>
      </c>
      <c r="AZ215" s="63">
        <v>174</v>
      </c>
      <c r="BA215" s="77">
        <v>14</v>
      </c>
      <c r="BB215" s="78">
        <v>403457</v>
      </c>
      <c r="BC215" s="79">
        <v>85</v>
      </c>
      <c r="BD215" s="62">
        <v>11</v>
      </c>
      <c r="BE215" s="14">
        <v>438173</v>
      </c>
      <c r="BF215" s="63">
        <v>89</v>
      </c>
      <c r="BG215" s="80">
        <v>19</v>
      </c>
      <c r="BH215" s="81">
        <v>327321</v>
      </c>
      <c r="BI215" s="82">
        <v>87</v>
      </c>
      <c r="BJ215" s="62">
        <v>17</v>
      </c>
      <c r="BK215" s="14">
        <v>347082</v>
      </c>
      <c r="BL215" s="63">
        <v>60</v>
      </c>
      <c r="BM215" s="80">
        <v>12</v>
      </c>
      <c r="BN215" s="81">
        <v>306500</v>
      </c>
      <c r="BO215" s="82">
        <v>54</v>
      </c>
      <c r="BP215" s="62">
        <v>19</v>
      </c>
      <c r="BQ215" s="14">
        <v>286726</v>
      </c>
      <c r="BR215" s="63">
        <v>69</v>
      </c>
      <c r="BS215" s="80">
        <v>19</v>
      </c>
      <c r="BT215" s="81">
        <v>274389</v>
      </c>
      <c r="BU215" s="82">
        <v>80</v>
      </c>
    </row>
    <row r="216" spans="1:73" x14ac:dyDescent="0.4">
      <c r="A216" s="20" t="s">
        <v>77</v>
      </c>
      <c r="B216" s="563">
        <v>11</v>
      </c>
      <c r="C216" s="586" t="s">
        <v>7776</v>
      </c>
      <c r="D216" s="564">
        <v>63</v>
      </c>
      <c r="E216" s="438">
        <v>12</v>
      </c>
      <c r="F216" s="439" t="s">
        <v>7097</v>
      </c>
      <c r="G216" s="440">
        <v>25</v>
      </c>
      <c r="H216" s="524">
        <v>6</v>
      </c>
      <c r="I216" s="525" t="s">
        <v>6408</v>
      </c>
      <c r="J216" s="526">
        <v>31</v>
      </c>
      <c r="K216" s="438">
        <v>9</v>
      </c>
      <c r="L216" s="439" t="s">
        <v>5684</v>
      </c>
      <c r="M216" s="440">
        <v>16</v>
      </c>
      <c r="N216" s="468">
        <v>19</v>
      </c>
      <c r="O216" s="468" t="s">
        <v>4935</v>
      </c>
      <c r="P216" s="469">
        <v>52</v>
      </c>
      <c r="Q216" s="438">
        <v>13</v>
      </c>
      <c r="R216" s="439" t="s">
        <v>4189</v>
      </c>
      <c r="S216" s="440">
        <v>42</v>
      </c>
      <c r="T216" s="264">
        <v>5</v>
      </c>
      <c r="U216" s="265" t="s">
        <v>3407</v>
      </c>
      <c r="V216" s="265">
        <v>121</v>
      </c>
      <c r="W216" s="141">
        <v>9</v>
      </c>
      <c r="X216" s="142" t="s">
        <v>2667</v>
      </c>
      <c r="Y216" s="143">
        <v>76</v>
      </c>
      <c r="Z216" s="131">
        <v>10</v>
      </c>
      <c r="AA216" s="278" t="s">
        <v>1920</v>
      </c>
      <c r="AB216" s="132">
        <v>54</v>
      </c>
      <c r="AC216" s="306">
        <v>13</v>
      </c>
      <c r="AD216" s="307" t="s">
        <v>1167</v>
      </c>
      <c r="AE216" s="308">
        <v>142</v>
      </c>
      <c r="AF216" s="264">
        <v>16</v>
      </c>
      <c r="AG216" s="265" t="s">
        <v>430</v>
      </c>
      <c r="AH216" s="265">
        <v>147</v>
      </c>
      <c r="AI216" s="80">
        <v>12</v>
      </c>
      <c r="AJ216" s="81">
        <v>284786</v>
      </c>
      <c r="AK216" s="82">
        <v>124</v>
      </c>
      <c r="AL216" s="62">
        <v>13</v>
      </c>
      <c r="AM216" s="14">
        <v>311420</v>
      </c>
      <c r="AN216" s="63">
        <v>50</v>
      </c>
      <c r="AO216" s="80">
        <v>9</v>
      </c>
      <c r="AP216" s="81">
        <v>224056</v>
      </c>
      <c r="AQ216" s="82">
        <v>85</v>
      </c>
      <c r="AR216" s="62">
        <v>12</v>
      </c>
      <c r="AS216" s="14">
        <v>304772</v>
      </c>
      <c r="AT216" s="63">
        <v>147</v>
      </c>
      <c r="AU216" s="80">
        <v>11</v>
      </c>
      <c r="AV216" s="81">
        <v>307636</v>
      </c>
      <c r="AW216" s="82">
        <v>136</v>
      </c>
      <c r="AX216" s="62">
        <v>8</v>
      </c>
      <c r="AY216" s="14">
        <v>303925</v>
      </c>
      <c r="AZ216" s="63">
        <v>277</v>
      </c>
      <c r="BA216" s="77">
        <v>10</v>
      </c>
      <c r="BB216" s="78">
        <v>342990</v>
      </c>
      <c r="BC216" s="79">
        <v>105</v>
      </c>
      <c r="BD216" s="62">
        <v>6</v>
      </c>
      <c r="BE216" s="14">
        <v>337192</v>
      </c>
      <c r="BF216" s="63">
        <v>82</v>
      </c>
      <c r="BG216" s="80">
        <v>12</v>
      </c>
      <c r="BH216" s="81">
        <v>325983</v>
      </c>
      <c r="BI216" s="82">
        <v>70</v>
      </c>
      <c r="BJ216" s="62">
        <v>7</v>
      </c>
      <c r="BK216" s="14">
        <v>358986</v>
      </c>
      <c r="BL216" s="63">
        <v>108</v>
      </c>
      <c r="BM216" s="80">
        <v>11</v>
      </c>
      <c r="BN216" s="81">
        <v>246409</v>
      </c>
      <c r="BO216" s="82">
        <v>79</v>
      </c>
      <c r="BP216" s="62">
        <v>15</v>
      </c>
      <c r="BQ216" s="14">
        <v>242560</v>
      </c>
      <c r="BR216" s="63">
        <v>61</v>
      </c>
      <c r="BS216" s="80">
        <v>18</v>
      </c>
      <c r="BT216" s="81">
        <v>291138</v>
      </c>
      <c r="BU216" s="82">
        <v>123</v>
      </c>
    </row>
    <row r="217" spans="1:73" x14ac:dyDescent="0.4">
      <c r="A217" s="20" t="s">
        <v>78</v>
      </c>
      <c r="B217" s="563">
        <v>15</v>
      </c>
      <c r="C217" s="586" t="s">
        <v>7777</v>
      </c>
      <c r="D217" s="564">
        <v>27</v>
      </c>
      <c r="E217" s="438">
        <v>30</v>
      </c>
      <c r="F217" s="439" t="s">
        <v>7098</v>
      </c>
      <c r="G217" s="440">
        <v>24</v>
      </c>
      <c r="H217" s="524">
        <v>18</v>
      </c>
      <c r="I217" s="525" t="s">
        <v>6409</v>
      </c>
      <c r="J217" s="526">
        <v>37</v>
      </c>
      <c r="K217" s="438">
        <v>21</v>
      </c>
      <c r="L217" s="439" t="s">
        <v>5685</v>
      </c>
      <c r="M217" s="440">
        <v>31</v>
      </c>
      <c r="N217" s="468">
        <v>20</v>
      </c>
      <c r="O217" s="468" t="s">
        <v>4936</v>
      </c>
      <c r="P217" s="469">
        <v>41</v>
      </c>
      <c r="Q217" s="438">
        <v>24</v>
      </c>
      <c r="R217" s="439" t="s">
        <v>4190</v>
      </c>
      <c r="S217" s="440">
        <v>46</v>
      </c>
      <c r="T217" s="264">
        <v>24</v>
      </c>
      <c r="U217" s="265" t="s">
        <v>3408</v>
      </c>
      <c r="V217" s="265">
        <v>56</v>
      </c>
      <c r="W217" s="141">
        <v>35</v>
      </c>
      <c r="X217" s="142" t="s">
        <v>2668</v>
      </c>
      <c r="Y217" s="143">
        <v>63</v>
      </c>
      <c r="Z217" s="131">
        <v>26</v>
      </c>
      <c r="AA217" s="278" t="s">
        <v>1921</v>
      </c>
      <c r="AB217" s="132">
        <v>43</v>
      </c>
      <c r="AC217" s="306">
        <v>23</v>
      </c>
      <c r="AD217" s="307" t="s">
        <v>1168</v>
      </c>
      <c r="AE217" s="308">
        <v>98</v>
      </c>
      <c r="AF217" s="264">
        <v>17</v>
      </c>
      <c r="AG217" s="265" t="s">
        <v>431</v>
      </c>
      <c r="AH217" s="265">
        <v>92</v>
      </c>
      <c r="AI217" s="80">
        <v>8</v>
      </c>
      <c r="AJ217" s="81">
        <v>203312</v>
      </c>
      <c r="AK217" s="82">
        <v>55</v>
      </c>
      <c r="AL217" s="62">
        <v>25</v>
      </c>
      <c r="AM217" s="14">
        <v>363152</v>
      </c>
      <c r="AN217" s="63">
        <v>131</v>
      </c>
      <c r="AO217" s="80">
        <v>12</v>
      </c>
      <c r="AP217" s="81">
        <v>330229</v>
      </c>
      <c r="AQ217" s="82">
        <v>160</v>
      </c>
      <c r="AR217" s="62">
        <v>15</v>
      </c>
      <c r="AS217" s="14">
        <v>338187</v>
      </c>
      <c r="AT217" s="63">
        <v>149</v>
      </c>
      <c r="AU217" s="80">
        <v>14</v>
      </c>
      <c r="AV217" s="81">
        <v>250029</v>
      </c>
      <c r="AW217" s="82">
        <v>121</v>
      </c>
      <c r="AX217" s="62">
        <v>10</v>
      </c>
      <c r="AY217" s="14">
        <v>345140</v>
      </c>
      <c r="AZ217" s="63">
        <v>95</v>
      </c>
      <c r="BA217" s="77">
        <v>15</v>
      </c>
      <c r="BB217" s="78">
        <v>322773</v>
      </c>
      <c r="BC217" s="79">
        <v>131</v>
      </c>
      <c r="BD217" s="62">
        <v>28</v>
      </c>
      <c r="BE217" s="14">
        <v>302520</v>
      </c>
      <c r="BF217" s="63">
        <v>81</v>
      </c>
      <c r="BG217" s="80">
        <v>29</v>
      </c>
      <c r="BH217" s="81">
        <v>405505</v>
      </c>
      <c r="BI217" s="82">
        <v>85</v>
      </c>
      <c r="BJ217" s="62">
        <v>25</v>
      </c>
      <c r="BK217" s="14">
        <v>327248</v>
      </c>
      <c r="BL217" s="63">
        <v>81</v>
      </c>
      <c r="BM217" s="80">
        <v>28</v>
      </c>
      <c r="BN217" s="81">
        <v>374661</v>
      </c>
      <c r="BO217" s="82">
        <v>89</v>
      </c>
      <c r="BP217" s="62">
        <v>23</v>
      </c>
      <c r="BQ217" s="14">
        <v>247343</v>
      </c>
      <c r="BR217" s="63">
        <v>102</v>
      </c>
      <c r="BS217" s="80">
        <v>15</v>
      </c>
      <c r="BT217" s="81">
        <v>336106</v>
      </c>
      <c r="BU217" s="82">
        <v>91</v>
      </c>
    </row>
    <row r="218" spans="1:73" x14ac:dyDescent="0.4">
      <c r="A218" s="20" t="s">
        <v>161</v>
      </c>
      <c r="B218" s="563">
        <v>1</v>
      </c>
      <c r="C218" s="586" t="s">
        <v>7778</v>
      </c>
      <c r="D218" s="564">
        <v>248</v>
      </c>
      <c r="E218" s="438">
        <v>0</v>
      </c>
      <c r="F218" s="439" t="s">
        <v>270</v>
      </c>
      <c r="G218" s="440">
        <v>0</v>
      </c>
      <c r="H218" s="524">
        <v>0</v>
      </c>
      <c r="I218" s="525" t="s">
        <v>270</v>
      </c>
      <c r="J218" s="526">
        <v>0</v>
      </c>
      <c r="K218" s="438">
        <v>1</v>
      </c>
      <c r="L218" s="439" t="s">
        <v>5686</v>
      </c>
      <c r="M218" s="440">
        <v>22</v>
      </c>
      <c r="N218" s="468">
        <v>0</v>
      </c>
      <c r="O218" s="468" t="s">
        <v>270</v>
      </c>
      <c r="P218" s="469">
        <v>0</v>
      </c>
      <c r="Q218" s="438">
        <v>1</v>
      </c>
      <c r="R218" s="439" t="s">
        <v>4191</v>
      </c>
      <c r="S218" s="440">
        <v>13</v>
      </c>
      <c r="T218" s="264">
        <v>1</v>
      </c>
      <c r="U218" s="265" t="s">
        <v>3409</v>
      </c>
      <c r="V218" s="265">
        <v>241</v>
      </c>
      <c r="W218" s="141">
        <v>1</v>
      </c>
      <c r="X218" s="142" t="s">
        <v>2669</v>
      </c>
      <c r="Y218" s="143">
        <v>220</v>
      </c>
      <c r="Z218" s="131">
        <v>0</v>
      </c>
      <c r="AA218" s="278" t="s">
        <v>270</v>
      </c>
      <c r="AB218" s="132">
        <v>0</v>
      </c>
      <c r="AC218" s="306">
        <v>0</v>
      </c>
      <c r="AD218" s="307" t="s">
        <v>270</v>
      </c>
      <c r="AE218" s="308">
        <v>0</v>
      </c>
      <c r="AF218" s="264">
        <v>0</v>
      </c>
      <c r="AG218" s="265" t="s">
        <v>270</v>
      </c>
      <c r="AH218" s="265">
        <v>0</v>
      </c>
      <c r="AI218" s="80">
        <v>1</v>
      </c>
      <c r="AJ218" s="81">
        <v>951000</v>
      </c>
      <c r="AK218" s="82">
        <v>9</v>
      </c>
      <c r="AL218" s="62">
        <v>0</v>
      </c>
      <c r="AM218" s="14">
        <v>0</v>
      </c>
      <c r="AN218" s="63">
        <v>0</v>
      </c>
      <c r="AO218" s="80">
        <v>0</v>
      </c>
      <c r="AP218" s="81"/>
      <c r="AQ218" s="82"/>
      <c r="AR218" s="62">
        <v>0</v>
      </c>
      <c r="AT218" s="63"/>
      <c r="AU218" s="80">
        <v>0</v>
      </c>
      <c r="AV218" s="81"/>
      <c r="AW218" s="82"/>
      <c r="AX218" s="62">
        <v>1</v>
      </c>
      <c r="AY218" s="14">
        <v>550000</v>
      </c>
      <c r="AZ218" s="63">
        <v>300</v>
      </c>
      <c r="BA218" s="77">
        <v>1</v>
      </c>
      <c r="BB218" s="78">
        <v>1425000</v>
      </c>
      <c r="BC218" s="79">
        <v>85</v>
      </c>
      <c r="BD218" s="62">
        <v>1</v>
      </c>
      <c r="BE218" s="14">
        <v>1600000</v>
      </c>
      <c r="BF218" s="63">
        <v>372</v>
      </c>
      <c r="BG218" s="80">
        <v>0</v>
      </c>
      <c r="BH218" s="81"/>
      <c r="BI218" s="82"/>
      <c r="BJ218" s="62">
        <v>2</v>
      </c>
      <c r="BK218" s="14">
        <v>595000</v>
      </c>
      <c r="BL218" s="63">
        <v>116</v>
      </c>
      <c r="BM218" s="80">
        <v>2</v>
      </c>
      <c r="BN218" s="81">
        <v>798500</v>
      </c>
      <c r="BO218" s="82">
        <v>251</v>
      </c>
      <c r="BP218" s="62">
        <v>0</v>
      </c>
      <c r="BR218" s="63"/>
      <c r="BS218" s="80"/>
      <c r="BT218" s="81"/>
      <c r="BU218" s="82"/>
    </row>
    <row r="219" spans="1:73" x14ac:dyDescent="0.4">
      <c r="A219" s="20" t="s">
        <v>162</v>
      </c>
      <c r="B219" s="563">
        <v>2</v>
      </c>
      <c r="C219" s="586" t="s">
        <v>7779</v>
      </c>
      <c r="D219" s="564">
        <v>138</v>
      </c>
      <c r="E219" s="438">
        <v>4</v>
      </c>
      <c r="F219" s="439" t="s">
        <v>7099</v>
      </c>
      <c r="G219" s="440">
        <v>131</v>
      </c>
      <c r="H219" s="524">
        <v>12</v>
      </c>
      <c r="I219" s="525" t="s">
        <v>6410</v>
      </c>
      <c r="J219" s="526">
        <v>171</v>
      </c>
      <c r="K219" s="438">
        <v>6</v>
      </c>
      <c r="L219" s="439" t="s">
        <v>5687</v>
      </c>
      <c r="M219" s="440">
        <v>204</v>
      </c>
      <c r="N219" s="468">
        <v>7</v>
      </c>
      <c r="O219" s="468" t="s">
        <v>4937</v>
      </c>
      <c r="P219" s="469">
        <v>86</v>
      </c>
      <c r="Q219" s="438">
        <v>4</v>
      </c>
      <c r="R219" s="439" t="s">
        <v>4192</v>
      </c>
      <c r="S219" s="440">
        <v>54</v>
      </c>
      <c r="T219" s="264">
        <v>2</v>
      </c>
      <c r="U219" s="265" t="s">
        <v>3410</v>
      </c>
      <c r="V219" s="265">
        <v>20</v>
      </c>
      <c r="W219" s="141">
        <v>8</v>
      </c>
      <c r="X219" s="142" t="s">
        <v>2670</v>
      </c>
      <c r="Y219" s="143">
        <v>38</v>
      </c>
      <c r="Z219" s="131">
        <v>3</v>
      </c>
      <c r="AA219" s="278" t="s">
        <v>1922</v>
      </c>
      <c r="AB219" s="132">
        <v>180</v>
      </c>
      <c r="AC219" s="306">
        <v>5</v>
      </c>
      <c r="AD219" s="307" t="s">
        <v>1169</v>
      </c>
      <c r="AE219" s="308">
        <v>94</v>
      </c>
      <c r="AF219" s="264">
        <v>4</v>
      </c>
      <c r="AG219" s="265" t="s">
        <v>432</v>
      </c>
      <c r="AH219" s="265">
        <v>39</v>
      </c>
      <c r="AI219" s="80">
        <v>2</v>
      </c>
      <c r="AJ219" s="81">
        <v>208950</v>
      </c>
      <c r="AK219" s="82">
        <v>135</v>
      </c>
      <c r="AL219" s="62">
        <v>1</v>
      </c>
      <c r="AM219" s="14">
        <v>167000</v>
      </c>
      <c r="AN219" s="63">
        <v>168</v>
      </c>
      <c r="AO219" s="80">
        <v>7</v>
      </c>
      <c r="AP219" s="81">
        <v>179780</v>
      </c>
      <c r="AQ219" s="82">
        <v>199</v>
      </c>
      <c r="AR219" s="62">
        <v>0</v>
      </c>
      <c r="AT219" s="63"/>
      <c r="AU219" s="80">
        <v>2</v>
      </c>
      <c r="AV219" s="81">
        <v>144375</v>
      </c>
      <c r="AW219" s="82">
        <v>114</v>
      </c>
      <c r="AX219" s="62">
        <v>3</v>
      </c>
      <c r="AY219" s="14">
        <v>224600</v>
      </c>
      <c r="AZ219" s="63">
        <v>22</v>
      </c>
      <c r="BA219" s="77">
        <v>4</v>
      </c>
      <c r="BB219" s="78">
        <v>177590</v>
      </c>
      <c r="BC219" s="79">
        <v>184</v>
      </c>
      <c r="BD219" s="62">
        <v>2</v>
      </c>
      <c r="BE219" s="14">
        <v>236750</v>
      </c>
      <c r="BF219" s="63">
        <v>80</v>
      </c>
      <c r="BG219" s="80">
        <v>4</v>
      </c>
      <c r="BH219" s="81">
        <v>135500</v>
      </c>
      <c r="BI219" s="82">
        <v>23</v>
      </c>
      <c r="BJ219" s="62">
        <v>2</v>
      </c>
      <c r="BK219" s="14">
        <v>189500</v>
      </c>
      <c r="BL219" s="63">
        <v>128</v>
      </c>
      <c r="BM219" s="80">
        <v>0</v>
      </c>
      <c r="BN219" s="81"/>
      <c r="BO219" s="82"/>
      <c r="BP219" s="62">
        <v>0</v>
      </c>
      <c r="BR219" s="63"/>
      <c r="BS219" s="80"/>
      <c r="BT219" s="81"/>
      <c r="BU219" s="82"/>
    </row>
    <row r="220" spans="1:73" x14ac:dyDescent="0.4">
      <c r="A220" s="20" t="s">
        <v>256</v>
      </c>
      <c r="B220" s="563">
        <v>16</v>
      </c>
      <c r="C220" s="586" t="s">
        <v>7780</v>
      </c>
      <c r="D220" s="564">
        <v>48</v>
      </c>
      <c r="E220" s="438">
        <v>17</v>
      </c>
      <c r="F220" s="439" t="s">
        <v>7100</v>
      </c>
      <c r="G220" s="440">
        <v>47</v>
      </c>
      <c r="H220" s="524">
        <v>14</v>
      </c>
      <c r="I220" s="525" t="s">
        <v>6411</v>
      </c>
      <c r="J220" s="526">
        <v>10</v>
      </c>
      <c r="K220" s="438">
        <v>22</v>
      </c>
      <c r="L220" s="439" t="s">
        <v>5688</v>
      </c>
      <c r="M220" s="440">
        <v>28</v>
      </c>
      <c r="N220" s="468">
        <v>12</v>
      </c>
      <c r="O220" s="468" t="s">
        <v>4938</v>
      </c>
      <c r="P220" s="469">
        <v>14</v>
      </c>
      <c r="Q220" s="438">
        <v>30</v>
      </c>
      <c r="R220" s="439" t="s">
        <v>4193</v>
      </c>
      <c r="S220" s="440">
        <v>27</v>
      </c>
      <c r="T220" s="264">
        <v>21</v>
      </c>
      <c r="U220" s="265" t="s">
        <v>3411</v>
      </c>
      <c r="V220" s="265">
        <v>42</v>
      </c>
      <c r="W220" s="141">
        <v>5</v>
      </c>
      <c r="X220" s="142" t="s">
        <v>2671</v>
      </c>
      <c r="Y220" s="143">
        <v>65</v>
      </c>
      <c r="Z220" s="131">
        <v>15</v>
      </c>
      <c r="AA220" s="278" t="s">
        <v>1923</v>
      </c>
      <c r="AB220" s="132">
        <v>81</v>
      </c>
      <c r="AC220" s="306">
        <v>7</v>
      </c>
      <c r="AD220" s="307" t="s">
        <v>1170</v>
      </c>
      <c r="AE220" s="308">
        <v>82</v>
      </c>
      <c r="AF220" s="264">
        <v>15</v>
      </c>
      <c r="AG220" s="265" t="s">
        <v>433</v>
      </c>
      <c r="AH220" s="265">
        <v>78</v>
      </c>
      <c r="AI220" s="80">
        <v>9</v>
      </c>
      <c r="AJ220" s="81">
        <v>317611</v>
      </c>
      <c r="AK220" s="82">
        <v>88</v>
      </c>
      <c r="AL220" s="62">
        <v>16</v>
      </c>
      <c r="AM220" s="14">
        <v>259263</v>
      </c>
      <c r="AN220" s="63">
        <v>96</v>
      </c>
      <c r="AO220" s="80">
        <v>14</v>
      </c>
      <c r="AP220" s="81">
        <v>276000</v>
      </c>
      <c r="AQ220" s="82">
        <v>139</v>
      </c>
      <c r="AR220" s="62">
        <v>12</v>
      </c>
      <c r="AS220" s="14">
        <v>268775</v>
      </c>
      <c r="AT220" s="63">
        <v>86</v>
      </c>
      <c r="AU220" s="80">
        <v>13</v>
      </c>
      <c r="AV220" s="81">
        <v>274250</v>
      </c>
      <c r="AW220" s="82">
        <v>117</v>
      </c>
      <c r="AX220" s="62">
        <v>9</v>
      </c>
      <c r="AY220" s="14">
        <v>280211</v>
      </c>
      <c r="AZ220" s="63">
        <v>121</v>
      </c>
      <c r="BA220" s="77">
        <v>9</v>
      </c>
      <c r="BB220" s="78">
        <v>318611</v>
      </c>
      <c r="BC220" s="79">
        <v>120</v>
      </c>
      <c r="BD220" s="62">
        <v>20</v>
      </c>
      <c r="BE220" s="14">
        <v>310922</v>
      </c>
      <c r="BF220" s="63">
        <v>100</v>
      </c>
      <c r="BG220" s="80">
        <v>12</v>
      </c>
      <c r="BH220" s="81">
        <v>357769</v>
      </c>
      <c r="BI220" s="82">
        <v>83</v>
      </c>
      <c r="BJ220" s="62">
        <v>17</v>
      </c>
      <c r="BK220" s="14">
        <v>335884</v>
      </c>
      <c r="BL220" s="63">
        <v>86</v>
      </c>
      <c r="BM220" s="80">
        <v>14</v>
      </c>
      <c r="BN220" s="81">
        <v>277993</v>
      </c>
      <c r="BO220" s="82">
        <v>99</v>
      </c>
      <c r="BP220" s="62">
        <v>16</v>
      </c>
      <c r="BQ220" s="14">
        <v>251568</v>
      </c>
      <c r="BR220" s="63">
        <v>71</v>
      </c>
      <c r="BS220" s="80"/>
      <c r="BT220" s="81"/>
      <c r="BU220" s="82"/>
    </row>
    <row r="221" spans="1:73" x14ac:dyDescent="0.4">
      <c r="A221" s="20" t="s">
        <v>79</v>
      </c>
      <c r="B221" s="563">
        <v>106</v>
      </c>
      <c r="C221" s="586" t="s">
        <v>7781</v>
      </c>
      <c r="D221" s="564">
        <v>47</v>
      </c>
      <c r="E221" s="438">
        <v>74</v>
      </c>
      <c r="F221" s="439" t="s">
        <v>7101</v>
      </c>
      <c r="G221" s="440">
        <v>39</v>
      </c>
      <c r="H221" s="524">
        <v>85</v>
      </c>
      <c r="I221" s="525" t="s">
        <v>6412</v>
      </c>
      <c r="J221" s="526">
        <v>14</v>
      </c>
      <c r="K221" s="438">
        <v>104</v>
      </c>
      <c r="L221" s="439" t="s">
        <v>5689</v>
      </c>
      <c r="M221" s="440">
        <v>29</v>
      </c>
      <c r="N221" s="468">
        <v>96</v>
      </c>
      <c r="O221" s="468" t="s">
        <v>4939</v>
      </c>
      <c r="P221" s="469">
        <v>32</v>
      </c>
      <c r="Q221" s="438">
        <v>122</v>
      </c>
      <c r="R221" s="439" t="s">
        <v>4194</v>
      </c>
      <c r="S221" s="440">
        <v>47</v>
      </c>
      <c r="T221" s="264">
        <v>110</v>
      </c>
      <c r="U221" s="265" t="s">
        <v>3412</v>
      </c>
      <c r="V221" s="265">
        <v>66</v>
      </c>
      <c r="W221" s="141">
        <v>95</v>
      </c>
      <c r="X221" s="142" t="s">
        <v>2672</v>
      </c>
      <c r="Y221" s="143">
        <v>67</v>
      </c>
      <c r="Z221" s="131">
        <v>86</v>
      </c>
      <c r="AA221" s="278" t="s">
        <v>1924</v>
      </c>
      <c r="AB221" s="132">
        <v>77</v>
      </c>
      <c r="AC221" s="306">
        <v>91</v>
      </c>
      <c r="AD221" s="307" t="s">
        <v>1171</v>
      </c>
      <c r="AE221" s="308">
        <v>82</v>
      </c>
      <c r="AF221" s="264">
        <v>77</v>
      </c>
      <c r="AG221" s="265" t="s">
        <v>434</v>
      </c>
      <c r="AH221" s="265">
        <v>87</v>
      </c>
      <c r="AI221" s="80">
        <v>79</v>
      </c>
      <c r="AJ221" s="81">
        <v>247028</v>
      </c>
      <c r="AK221" s="82">
        <v>91</v>
      </c>
      <c r="AL221" s="62">
        <v>82</v>
      </c>
      <c r="AM221" s="14">
        <v>219278</v>
      </c>
      <c r="AN221" s="63">
        <v>114</v>
      </c>
      <c r="AO221" s="80">
        <v>82</v>
      </c>
      <c r="AP221" s="81">
        <v>214460</v>
      </c>
      <c r="AQ221" s="82">
        <v>135</v>
      </c>
      <c r="AR221" s="62">
        <v>63</v>
      </c>
      <c r="AS221" s="14">
        <v>228150</v>
      </c>
      <c r="AT221" s="63">
        <v>107</v>
      </c>
      <c r="AU221" s="80">
        <v>60</v>
      </c>
      <c r="AV221" s="81">
        <v>255026</v>
      </c>
      <c r="AW221" s="82">
        <v>109</v>
      </c>
      <c r="AX221" s="62">
        <v>63</v>
      </c>
      <c r="AY221" s="14">
        <v>251487</v>
      </c>
      <c r="AZ221" s="63">
        <v>104</v>
      </c>
      <c r="BA221" s="77">
        <v>76</v>
      </c>
      <c r="BB221" s="78">
        <v>273127</v>
      </c>
      <c r="BC221" s="79">
        <v>102</v>
      </c>
      <c r="BD221" s="62">
        <v>105</v>
      </c>
      <c r="BE221" s="14">
        <v>273861</v>
      </c>
      <c r="BF221" s="63">
        <v>104</v>
      </c>
      <c r="BG221" s="80">
        <v>95</v>
      </c>
      <c r="BH221" s="81">
        <v>295032</v>
      </c>
      <c r="BI221" s="82">
        <v>77</v>
      </c>
      <c r="BJ221" s="62">
        <v>86</v>
      </c>
      <c r="BK221" s="14">
        <v>269882</v>
      </c>
      <c r="BL221" s="63">
        <v>66</v>
      </c>
      <c r="BM221" s="80">
        <v>62</v>
      </c>
      <c r="BN221" s="81">
        <v>226417</v>
      </c>
      <c r="BO221" s="82">
        <v>59</v>
      </c>
      <c r="BP221" s="62">
        <v>83</v>
      </c>
      <c r="BQ221" s="14">
        <v>216905</v>
      </c>
      <c r="BR221" s="63">
        <v>51</v>
      </c>
      <c r="BS221" s="80">
        <v>65</v>
      </c>
      <c r="BT221" s="81">
        <v>208342</v>
      </c>
      <c r="BU221" s="82">
        <v>90</v>
      </c>
    </row>
    <row r="222" spans="1:73" x14ac:dyDescent="0.4">
      <c r="A222" s="20" t="s">
        <v>80</v>
      </c>
      <c r="B222" s="563">
        <v>16</v>
      </c>
      <c r="C222" s="586" t="s">
        <v>7782</v>
      </c>
      <c r="D222" s="564">
        <v>22</v>
      </c>
      <c r="E222" s="438">
        <v>19</v>
      </c>
      <c r="F222" s="439" t="s">
        <v>7102</v>
      </c>
      <c r="G222" s="440">
        <v>67</v>
      </c>
      <c r="H222" s="524">
        <v>9</v>
      </c>
      <c r="I222" s="525" t="s">
        <v>6413</v>
      </c>
      <c r="J222" s="526">
        <v>11</v>
      </c>
      <c r="K222" s="438">
        <v>21</v>
      </c>
      <c r="L222" s="439" t="s">
        <v>5690</v>
      </c>
      <c r="M222" s="440">
        <v>23</v>
      </c>
      <c r="N222" s="468">
        <v>31</v>
      </c>
      <c r="O222" s="468" t="s">
        <v>4940</v>
      </c>
      <c r="P222" s="469">
        <v>52</v>
      </c>
      <c r="Q222" s="438">
        <v>35</v>
      </c>
      <c r="R222" s="439" t="s">
        <v>4195</v>
      </c>
      <c r="S222" s="440">
        <v>67</v>
      </c>
      <c r="T222" s="264">
        <v>25</v>
      </c>
      <c r="U222" s="265" t="s">
        <v>3413</v>
      </c>
      <c r="V222" s="265">
        <v>73</v>
      </c>
      <c r="W222" s="141">
        <v>24</v>
      </c>
      <c r="X222" s="142" t="s">
        <v>2673</v>
      </c>
      <c r="Y222" s="143">
        <v>67</v>
      </c>
      <c r="Z222" s="131">
        <v>19</v>
      </c>
      <c r="AA222" s="278" t="s">
        <v>1925</v>
      </c>
      <c r="AB222" s="132">
        <v>75</v>
      </c>
      <c r="AC222" s="306">
        <v>21</v>
      </c>
      <c r="AD222" s="307" t="s">
        <v>1172</v>
      </c>
      <c r="AE222" s="308">
        <v>84</v>
      </c>
      <c r="AF222" s="264">
        <v>14</v>
      </c>
      <c r="AG222" s="265" t="s">
        <v>435</v>
      </c>
      <c r="AH222" s="265">
        <v>103</v>
      </c>
      <c r="AI222" s="80">
        <v>17</v>
      </c>
      <c r="AJ222" s="81">
        <v>421159</v>
      </c>
      <c r="AK222" s="82">
        <v>77</v>
      </c>
      <c r="AL222" s="62">
        <v>25</v>
      </c>
      <c r="AM222" s="14">
        <v>356397</v>
      </c>
      <c r="AN222" s="63">
        <v>116</v>
      </c>
      <c r="AO222" s="80">
        <v>21</v>
      </c>
      <c r="AP222" s="81">
        <v>344560</v>
      </c>
      <c r="AQ222" s="82">
        <v>132</v>
      </c>
      <c r="AR222" s="62">
        <v>10</v>
      </c>
      <c r="AS222" s="14">
        <v>280890</v>
      </c>
      <c r="AT222" s="63">
        <v>108</v>
      </c>
      <c r="AU222" s="80">
        <v>17</v>
      </c>
      <c r="AV222" s="81">
        <v>342549</v>
      </c>
      <c r="AW222" s="82">
        <v>105</v>
      </c>
      <c r="AX222" s="62">
        <v>14</v>
      </c>
      <c r="AY222" s="14">
        <v>315386</v>
      </c>
      <c r="AZ222" s="63">
        <v>113</v>
      </c>
      <c r="BA222" s="77">
        <v>11</v>
      </c>
      <c r="BB222" s="78">
        <v>484864</v>
      </c>
      <c r="BC222" s="79">
        <v>111</v>
      </c>
      <c r="BD222" s="62">
        <v>31</v>
      </c>
      <c r="BE222" s="14">
        <v>378279</v>
      </c>
      <c r="BF222" s="63">
        <v>131</v>
      </c>
      <c r="BG222" s="80">
        <v>32</v>
      </c>
      <c r="BH222" s="81">
        <v>455241</v>
      </c>
      <c r="BI222" s="82">
        <v>88</v>
      </c>
      <c r="BJ222" s="62">
        <v>25</v>
      </c>
      <c r="BK222" s="14">
        <v>486092</v>
      </c>
      <c r="BL222" s="63">
        <v>79</v>
      </c>
      <c r="BM222" s="80">
        <v>17</v>
      </c>
      <c r="BN222" s="81">
        <v>364376</v>
      </c>
      <c r="BO222" s="82">
        <v>64</v>
      </c>
      <c r="BP222" s="62">
        <v>22</v>
      </c>
      <c r="BQ222" s="14">
        <v>411568</v>
      </c>
      <c r="BR222" s="63">
        <v>49</v>
      </c>
      <c r="BS222" s="80">
        <v>16</v>
      </c>
      <c r="BT222" s="81">
        <v>356693</v>
      </c>
      <c r="BU222" s="82">
        <v>41</v>
      </c>
    </row>
    <row r="223" spans="1:73" x14ac:dyDescent="0.4">
      <c r="A223" s="20" t="s">
        <v>81</v>
      </c>
      <c r="B223" s="563">
        <v>35</v>
      </c>
      <c r="C223" s="586" t="s">
        <v>7783</v>
      </c>
      <c r="D223" s="564">
        <v>25</v>
      </c>
      <c r="E223" s="438">
        <v>19</v>
      </c>
      <c r="F223" s="439" t="s">
        <v>7103</v>
      </c>
      <c r="G223" s="440">
        <v>43</v>
      </c>
      <c r="H223" s="524">
        <v>20</v>
      </c>
      <c r="I223" s="525" t="s">
        <v>6414</v>
      </c>
      <c r="J223" s="526">
        <v>30</v>
      </c>
      <c r="K223" s="438">
        <v>20</v>
      </c>
      <c r="L223" s="439" t="s">
        <v>5691</v>
      </c>
      <c r="M223" s="440">
        <v>60</v>
      </c>
      <c r="N223" s="468">
        <v>37</v>
      </c>
      <c r="O223" s="468" t="s">
        <v>4941</v>
      </c>
      <c r="P223" s="469">
        <v>30</v>
      </c>
      <c r="Q223" s="438">
        <v>34</v>
      </c>
      <c r="R223" s="439" t="s">
        <v>4196</v>
      </c>
      <c r="S223" s="440">
        <v>39</v>
      </c>
      <c r="T223" s="264">
        <v>32</v>
      </c>
      <c r="U223" s="265" t="s">
        <v>3414</v>
      </c>
      <c r="V223" s="265">
        <v>38</v>
      </c>
      <c r="W223" s="141">
        <v>33</v>
      </c>
      <c r="X223" s="142" t="s">
        <v>2674</v>
      </c>
      <c r="Y223" s="143">
        <v>65</v>
      </c>
      <c r="Z223" s="131">
        <v>36</v>
      </c>
      <c r="AA223" s="278" t="s">
        <v>1926</v>
      </c>
      <c r="AB223" s="132">
        <v>80</v>
      </c>
      <c r="AC223" s="306">
        <v>35</v>
      </c>
      <c r="AD223" s="307" t="s">
        <v>1173</v>
      </c>
      <c r="AE223" s="308">
        <v>128</v>
      </c>
      <c r="AF223" s="264">
        <v>34</v>
      </c>
      <c r="AG223" s="265" t="s">
        <v>436</v>
      </c>
      <c r="AH223" s="265">
        <v>115</v>
      </c>
      <c r="AI223" s="80">
        <v>32</v>
      </c>
      <c r="AJ223" s="81">
        <v>206056</v>
      </c>
      <c r="AK223" s="82">
        <v>84</v>
      </c>
      <c r="AL223" s="62">
        <v>36</v>
      </c>
      <c r="AM223" s="14">
        <v>237079</v>
      </c>
      <c r="AN223" s="63">
        <v>102</v>
      </c>
      <c r="AO223" s="80">
        <v>32</v>
      </c>
      <c r="AP223" s="81">
        <v>215345</v>
      </c>
      <c r="AQ223" s="82">
        <v>135</v>
      </c>
      <c r="AR223" s="62">
        <v>19</v>
      </c>
      <c r="AS223" s="14">
        <v>214558</v>
      </c>
      <c r="AT223" s="63">
        <v>145</v>
      </c>
      <c r="AU223" s="80">
        <v>24</v>
      </c>
      <c r="AV223" s="81">
        <v>205483</v>
      </c>
      <c r="AW223" s="82">
        <v>78</v>
      </c>
      <c r="AX223" s="62">
        <v>25</v>
      </c>
      <c r="AY223" s="14">
        <v>257092</v>
      </c>
      <c r="AZ223" s="63">
        <v>127</v>
      </c>
      <c r="BA223" s="77">
        <v>29</v>
      </c>
      <c r="BB223" s="78">
        <v>312625</v>
      </c>
      <c r="BC223" s="79">
        <v>129</v>
      </c>
      <c r="BD223" s="62">
        <v>31</v>
      </c>
      <c r="BE223" s="14">
        <v>278805</v>
      </c>
      <c r="BF223" s="63">
        <v>84</v>
      </c>
      <c r="BG223" s="80">
        <v>29</v>
      </c>
      <c r="BH223" s="81">
        <v>260739</v>
      </c>
      <c r="BI223" s="82">
        <v>164</v>
      </c>
      <c r="BJ223" s="62">
        <v>33</v>
      </c>
      <c r="BK223" s="14">
        <v>253353</v>
      </c>
      <c r="BL223" s="63">
        <v>84</v>
      </c>
      <c r="BM223" s="80">
        <v>30</v>
      </c>
      <c r="BN223" s="81">
        <v>260346</v>
      </c>
      <c r="BO223" s="82">
        <v>118</v>
      </c>
      <c r="BP223" s="62">
        <v>40</v>
      </c>
      <c r="BQ223" s="14">
        <v>221053</v>
      </c>
      <c r="BR223" s="63">
        <v>57</v>
      </c>
      <c r="BS223" s="80">
        <v>25</v>
      </c>
      <c r="BT223" s="81">
        <v>180450</v>
      </c>
      <c r="BU223" s="82">
        <v>71</v>
      </c>
    </row>
    <row r="224" spans="1:73" x14ac:dyDescent="0.4">
      <c r="A224" s="20" t="s">
        <v>121</v>
      </c>
      <c r="B224" s="563">
        <v>32</v>
      </c>
      <c r="C224" s="586" t="s">
        <v>7784</v>
      </c>
      <c r="D224" s="564">
        <v>32</v>
      </c>
      <c r="E224" s="438">
        <v>39</v>
      </c>
      <c r="F224" s="439" t="s">
        <v>7104</v>
      </c>
      <c r="G224" s="440">
        <v>31</v>
      </c>
      <c r="H224" s="524">
        <v>34</v>
      </c>
      <c r="I224" s="525" t="s">
        <v>6415</v>
      </c>
      <c r="J224" s="526">
        <v>18</v>
      </c>
      <c r="K224" s="438">
        <v>27</v>
      </c>
      <c r="L224" s="439" t="s">
        <v>5692</v>
      </c>
      <c r="M224" s="440">
        <v>21</v>
      </c>
      <c r="N224" s="468">
        <v>42</v>
      </c>
      <c r="O224" s="468" t="s">
        <v>4942</v>
      </c>
      <c r="P224" s="469">
        <v>39</v>
      </c>
      <c r="Q224" s="438">
        <v>68</v>
      </c>
      <c r="R224" s="439" t="s">
        <v>4197</v>
      </c>
      <c r="S224" s="440">
        <v>42</v>
      </c>
      <c r="T224" s="264">
        <v>35</v>
      </c>
      <c r="U224" s="265" t="s">
        <v>3415</v>
      </c>
      <c r="V224" s="265">
        <v>42</v>
      </c>
      <c r="W224" s="141">
        <v>44</v>
      </c>
      <c r="X224" s="142" t="s">
        <v>2675</v>
      </c>
      <c r="Y224" s="143">
        <v>55</v>
      </c>
      <c r="Z224" s="131">
        <v>41</v>
      </c>
      <c r="AA224" s="278" t="s">
        <v>1927</v>
      </c>
      <c r="AB224" s="132">
        <v>39</v>
      </c>
      <c r="AC224" s="306">
        <v>42</v>
      </c>
      <c r="AD224" s="307" t="s">
        <v>1174</v>
      </c>
      <c r="AE224" s="308">
        <v>67</v>
      </c>
      <c r="AF224" s="264">
        <v>57</v>
      </c>
      <c r="AG224" s="265" t="s">
        <v>437</v>
      </c>
      <c r="AH224" s="265">
        <v>94</v>
      </c>
      <c r="AI224" s="80">
        <v>45</v>
      </c>
      <c r="AJ224" s="81">
        <v>243391</v>
      </c>
      <c r="AK224" s="82">
        <v>121</v>
      </c>
      <c r="AL224" s="62">
        <v>43</v>
      </c>
      <c r="AM224" s="14">
        <v>265188</v>
      </c>
      <c r="AN224" s="63">
        <v>92</v>
      </c>
      <c r="AO224" s="80">
        <v>45</v>
      </c>
      <c r="AP224" s="81">
        <v>241543</v>
      </c>
      <c r="AQ224" s="82">
        <v>129</v>
      </c>
      <c r="AR224" s="62">
        <v>47</v>
      </c>
      <c r="AS224" s="14">
        <v>251906</v>
      </c>
      <c r="AT224" s="63">
        <v>108</v>
      </c>
      <c r="AU224" s="80">
        <v>36</v>
      </c>
      <c r="AV224" s="81">
        <v>253000</v>
      </c>
      <c r="AW224" s="82">
        <v>74</v>
      </c>
      <c r="AX224" s="62">
        <v>33</v>
      </c>
      <c r="AY224" s="14">
        <v>275334</v>
      </c>
      <c r="AZ224" s="63">
        <v>120</v>
      </c>
      <c r="BA224" s="77">
        <v>48</v>
      </c>
      <c r="BB224" s="78">
        <v>254129</v>
      </c>
      <c r="BC224" s="79">
        <v>88</v>
      </c>
      <c r="BD224" s="62">
        <v>55</v>
      </c>
      <c r="BE224" s="14">
        <v>275088</v>
      </c>
      <c r="BF224" s="63">
        <v>99</v>
      </c>
      <c r="BG224" s="80">
        <v>58</v>
      </c>
      <c r="BH224" s="81">
        <v>276440</v>
      </c>
      <c r="BI224" s="82">
        <v>84</v>
      </c>
      <c r="BJ224" s="62">
        <v>42</v>
      </c>
      <c r="BK224" s="14">
        <v>279684</v>
      </c>
      <c r="BL224" s="63">
        <v>61</v>
      </c>
      <c r="BM224" s="80">
        <v>42</v>
      </c>
      <c r="BN224" s="81">
        <v>258060</v>
      </c>
      <c r="BO224" s="82">
        <v>51</v>
      </c>
      <c r="BP224" s="62">
        <v>35</v>
      </c>
      <c r="BQ224" s="14">
        <v>227780</v>
      </c>
      <c r="BR224" s="63">
        <v>46</v>
      </c>
      <c r="BS224" s="80">
        <v>48</v>
      </c>
      <c r="BT224" s="81">
        <v>208301</v>
      </c>
      <c r="BU224" s="82">
        <v>110</v>
      </c>
    </row>
    <row r="225" spans="1:73" x14ac:dyDescent="0.4">
      <c r="A225" s="20" t="s">
        <v>257</v>
      </c>
      <c r="B225" s="563">
        <v>7</v>
      </c>
      <c r="C225" s="586" t="s">
        <v>7785</v>
      </c>
      <c r="D225" s="564">
        <v>28</v>
      </c>
      <c r="E225" s="438">
        <v>0</v>
      </c>
      <c r="F225" s="439" t="s">
        <v>270</v>
      </c>
      <c r="G225" s="440">
        <v>0</v>
      </c>
      <c r="H225" s="524">
        <v>3</v>
      </c>
      <c r="I225" s="525" t="s">
        <v>6416</v>
      </c>
      <c r="J225" s="526">
        <v>8</v>
      </c>
      <c r="K225" s="438">
        <v>3</v>
      </c>
      <c r="L225" s="439" t="s">
        <v>5693</v>
      </c>
      <c r="M225" s="440">
        <v>29</v>
      </c>
      <c r="N225" s="468">
        <v>1</v>
      </c>
      <c r="O225" s="468" t="s">
        <v>4943</v>
      </c>
      <c r="P225" s="469">
        <v>35</v>
      </c>
      <c r="Q225" s="438">
        <v>1</v>
      </c>
      <c r="R225" s="439" t="s">
        <v>1622</v>
      </c>
      <c r="S225" s="440">
        <v>98</v>
      </c>
      <c r="T225" s="264">
        <v>2</v>
      </c>
      <c r="U225" s="265" t="s">
        <v>3416</v>
      </c>
      <c r="V225" s="265">
        <v>54</v>
      </c>
      <c r="W225" s="141">
        <v>3</v>
      </c>
      <c r="X225" s="142" t="s">
        <v>2676</v>
      </c>
      <c r="Y225" s="143">
        <v>81</v>
      </c>
      <c r="Z225" s="131">
        <v>4</v>
      </c>
      <c r="AA225" s="278" t="s">
        <v>1928</v>
      </c>
      <c r="AB225" s="132">
        <v>25</v>
      </c>
      <c r="AC225" s="306">
        <v>1</v>
      </c>
      <c r="AD225" s="307" t="s">
        <v>1175</v>
      </c>
      <c r="AE225" s="308">
        <v>92</v>
      </c>
      <c r="AF225" s="264">
        <v>4</v>
      </c>
      <c r="AG225" s="265" t="s">
        <v>438</v>
      </c>
      <c r="AH225" s="265">
        <v>92</v>
      </c>
      <c r="AI225" s="80">
        <v>9</v>
      </c>
      <c r="AJ225" s="81">
        <v>294994</v>
      </c>
      <c r="AK225" s="82">
        <v>79</v>
      </c>
      <c r="AL225" s="62">
        <v>1</v>
      </c>
      <c r="AM225" s="14">
        <v>200000</v>
      </c>
      <c r="AN225" s="63">
        <v>48</v>
      </c>
      <c r="AO225" s="80">
        <v>1</v>
      </c>
      <c r="AP225" s="81">
        <v>45000</v>
      </c>
      <c r="AQ225" s="82">
        <v>65</v>
      </c>
      <c r="AR225" s="62">
        <v>0</v>
      </c>
      <c r="AT225" s="63"/>
      <c r="AU225" s="80">
        <v>2</v>
      </c>
      <c r="AV225" s="81">
        <v>254200</v>
      </c>
      <c r="AW225" s="82">
        <v>147</v>
      </c>
      <c r="AX225" s="62">
        <v>3</v>
      </c>
      <c r="AY225" s="14">
        <v>244667</v>
      </c>
      <c r="AZ225" s="63">
        <v>40</v>
      </c>
      <c r="BA225" s="77">
        <v>1</v>
      </c>
      <c r="BB225" s="78">
        <v>323000</v>
      </c>
      <c r="BC225" s="79">
        <v>203</v>
      </c>
      <c r="BD225" s="62">
        <v>5</v>
      </c>
      <c r="BE225" s="14">
        <v>328780</v>
      </c>
      <c r="BF225" s="63">
        <v>89</v>
      </c>
      <c r="BG225" s="80">
        <v>6</v>
      </c>
      <c r="BH225" s="81">
        <v>324867</v>
      </c>
      <c r="BI225" s="82">
        <v>94</v>
      </c>
      <c r="BJ225" s="62">
        <v>7</v>
      </c>
      <c r="BK225" s="14">
        <v>284786</v>
      </c>
      <c r="BL225" s="63">
        <v>98</v>
      </c>
      <c r="BM225" s="80">
        <v>2</v>
      </c>
      <c r="BN225" s="81">
        <v>382500</v>
      </c>
      <c r="BO225" s="82">
        <v>76</v>
      </c>
      <c r="BP225" s="62">
        <v>10</v>
      </c>
      <c r="BQ225" s="14">
        <v>286640</v>
      </c>
      <c r="BR225" s="63">
        <v>52</v>
      </c>
      <c r="BS225" s="80"/>
      <c r="BT225" s="81"/>
      <c r="BU225" s="82"/>
    </row>
    <row r="226" spans="1:73" x14ac:dyDescent="0.4">
      <c r="A226" s="20" t="s">
        <v>82</v>
      </c>
      <c r="B226" s="563">
        <v>62</v>
      </c>
      <c r="C226" s="586" t="s">
        <v>7786</v>
      </c>
      <c r="D226" s="564">
        <v>23</v>
      </c>
      <c r="E226" s="438">
        <v>52</v>
      </c>
      <c r="F226" s="439" t="s">
        <v>7105</v>
      </c>
      <c r="G226" s="440">
        <v>25</v>
      </c>
      <c r="H226" s="524">
        <v>55</v>
      </c>
      <c r="I226" s="525" t="s">
        <v>6417</v>
      </c>
      <c r="J226" s="526">
        <v>20</v>
      </c>
      <c r="K226" s="438">
        <v>71</v>
      </c>
      <c r="L226" s="439" t="s">
        <v>5694</v>
      </c>
      <c r="M226" s="440">
        <v>16</v>
      </c>
      <c r="N226" s="468">
        <v>75</v>
      </c>
      <c r="O226" s="468" t="s">
        <v>4944</v>
      </c>
      <c r="P226" s="469">
        <v>23</v>
      </c>
      <c r="Q226" s="438">
        <v>86</v>
      </c>
      <c r="R226" s="439" t="s">
        <v>4198</v>
      </c>
      <c r="S226" s="440">
        <v>28</v>
      </c>
      <c r="T226" s="264">
        <v>87</v>
      </c>
      <c r="U226" s="265" t="s">
        <v>733</v>
      </c>
      <c r="V226" s="265">
        <v>42</v>
      </c>
      <c r="W226" s="141">
        <v>60</v>
      </c>
      <c r="X226" s="142" t="s">
        <v>2677</v>
      </c>
      <c r="Y226" s="143">
        <v>48</v>
      </c>
      <c r="Z226" s="131">
        <v>88</v>
      </c>
      <c r="AA226" s="278" t="s">
        <v>1929</v>
      </c>
      <c r="AB226" s="132">
        <v>38</v>
      </c>
      <c r="AC226" s="306">
        <v>74</v>
      </c>
      <c r="AD226" s="307" t="s">
        <v>1176</v>
      </c>
      <c r="AE226" s="308">
        <v>68</v>
      </c>
      <c r="AF226" s="264">
        <v>80</v>
      </c>
      <c r="AG226" s="265" t="s">
        <v>439</v>
      </c>
      <c r="AH226" s="265">
        <v>71</v>
      </c>
      <c r="AI226" s="80">
        <v>68</v>
      </c>
      <c r="AJ226" s="81">
        <v>229264</v>
      </c>
      <c r="AK226" s="82">
        <v>88</v>
      </c>
      <c r="AL226" s="62">
        <v>59</v>
      </c>
      <c r="AM226" s="14">
        <v>202988</v>
      </c>
      <c r="AN226" s="63">
        <v>75</v>
      </c>
      <c r="AO226" s="80">
        <v>58</v>
      </c>
      <c r="AP226" s="81">
        <v>218113</v>
      </c>
      <c r="AQ226" s="82">
        <v>101</v>
      </c>
      <c r="AR226" s="62">
        <v>43</v>
      </c>
      <c r="AS226" s="14">
        <v>233903</v>
      </c>
      <c r="AT226" s="63">
        <v>102</v>
      </c>
      <c r="AU226" s="80">
        <v>55</v>
      </c>
      <c r="AV226" s="81">
        <v>256821</v>
      </c>
      <c r="AW226" s="82">
        <v>81</v>
      </c>
      <c r="AX226" s="62">
        <v>48</v>
      </c>
      <c r="AY226" s="14">
        <v>213423</v>
      </c>
      <c r="AZ226" s="63">
        <v>127</v>
      </c>
      <c r="BA226" s="77">
        <v>76</v>
      </c>
      <c r="BB226" s="78">
        <v>264933</v>
      </c>
      <c r="BC226" s="79">
        <v>86</v>
      </c>
      <c r="BD226" s="62">
        <v>69</v>
      </c>
      <c r="BE226" s="14">
        <v>264916</v>
      </c>
      <c r="BF226" s="63">
        <v>92</v>
      </c>
      <c r="BG226" s="80">
        <v>81</v>
      </c>
      <c r="BH226" s="81">
        <v>252997</v>
      </c>
      <c r="BI226" s="82">
        <v>80</v>
      </c>
      <c r="BJ226" s="62">
        <v>73</v>
      </c>
      <c r="BK226" s="14">
        <v>231610</v>
      </c>
      <c r="BL226" s="63">
        <v>127</v>
      </c>
      <c r="BM226" s="80">
        <v>83</v>
      </c>
      <c r="BN226" s="81">
        <v>234392</v>
      </c>
      <c r="BO226" s="82">
        <v>69</v>
      </c>
      <c r="BP226" s="62">
        <v>58</v>
      </c>
      <c r="BQ226" s="14">
        <v>212954</v>
      </c>
      <c r="BR226" s="63">
        <v>64</v>
      </c>
      <c r="BS226" s="80">
        <v>90</v>
      </c>
      <c r="BT226" s="81">
        <v>207110</v>
      </c>
      <c r="BU226" s="82">
        <v>57</v>
      </c>
    </row>
    <row r="227" spans="1:73" x14ac:dyDescent="0.4">
      <c r="A227" s="20" t="s">
        <v>163</v>
      </c>
      <c r="B227" s="563">
        <v>5</v>
      </c>
      <c r="C227" s="586" t="s">
        <v>7787</v>
      </c>
      <c r="D227" s="564">
        <v>50</v>
      </c>
      <c r="E227" s="438">
        <v>3</v>
      </c>
      <c r="F227" s="439" t="s">
        <v>7106</v>
      </c>
      <c r="G227" s="440">
        <v>6</v>
      </c>
      <c r="H227" s="524">
        <v>1</v>
      </c>
      <c r="I227" s="525" t="s">
        <v>6418</v>
      </c>
      <c r="J227" s="526">
        <v>9</v>
      </c>
      <c r="K227" s="438">
        <v>6</v>
      </c>
      <c r="L227" s="439" t="s">
        <v>5695</v>
      </c>
      <c r="M227" s="440">
        <v>30</v>
      </c>
      <c r="N227" s="468">
        <v>7</v>
      </c>
      <c r="O227" s="468" t="s">
        <v>4945</v>
      </c>
      <c r="P227" s="469">
        <v>24</v>
      </c>
      <c r="Q227" s="438">
        <v>6</v>
      </c>
      <c r="R227" s="439" t="s">
        <v>4199</v>
      </c>
      <c r="S227" s="440">
        <v>49</v>
      </c>
      <c r="T227" s="264">
        <v>3</v>
      </c>
      <c r="U227" s="265" t="s">
        <v>3417</v>
      </c>
      <c r="V227" s="265">
        <v>20</v>
      </c>
      <c r="W227" s="141">
        <v>5</v>
      </c>
      <c r="X227" s="142" t="s">
        <v>2678</v>
      </c>
      <c r="Y227" s="143">
        <v>42</v>
      </c>
      <c r="Z227" s="131">
        <v>9</v>
      </c>
      <c r="AA227" s="278" t="s">
        <v>1930</v>
      </c>
      <c r="AB227" s="132">
        <v>38</v>
      </c>
      <c r="AC227" s="306">
        <v>8</v>
      </c>
      <c r="AD227" s="307" t="s">
        <v>1177</v>
      </c>
      <c r="AE227" s="308">
        <v>175</v>
      </c>
      <c r="AF227" s="264">
        <v>1</v>
      </c>
      <c r="AG227" s="265" t="s">
        <v>307</v>
      </c>
      <c r="AH227" s="265">
        <v>74</v>
      </c>
      <c r="AI227" s="80">
        <v>7</v>
      </c>
      <c r="AJ227" s="81">
        <v>278271</v>
      </c>
      <c r="AK227" s="82">
        <v>137</v>
      </c>
      <c r="AL227" s="62">
        <v>9</v>
      </c>
      <c r="AM227" s="14">
        <v>254156</v>
      </c>
      <c r="AN227" s="63">
        <v>81</v>
      </c>
      <c r="AO227" s="80">
        <v>2</v>
      </c>
      <c r="AP227" s="81">
        <v>133750</v>
      </c>
      <c r="AQ227" s="82">
        <v>104</v>
      </c>
      <c r="AR227" s="62">
        <v>1</v>
      </c>
      <c r="AS227" s="14">
        <v>232500</v>
      </c>
      <c r="AT227" s="63">
        <v>37</v>
      </c>
      <c r="AU227" s="80">
        <v>1</v>
      </c>
      <c r="AV227" s="81">
        <v>229000</v>
      </c>
      <c r="AW227" s="82">
        <v>128</v>
      </c>
      <c r="AX227" s="62">
        <v>3</v>
      </c>
      <c r="AY227" s="14">
        <v>279500</v>
      </c>
      <c r="AZ227" s="63">
        <v>73</v>
      </c>
      <c r="BA227" s="77">
        <v>2</v>
      </c>
      <c r="BB227" s="78">
        <v>262450</v>
      </c>
      <c r="BC227" s="79">
        <v>44</v>
      </c>
      <c r="BD227" s="62">
        <v>2</v>
      </c>
      <c r="BE227" s="14">
        <v>267160</v>
      </c>
      <c r="BF227" s="63">
        <v>91</v>
      </c>
      <c r="BG227" s="80">
        <v>4</v>
      </c>
      <c r="BH227" s="81">
        <v>298844</v>
      </c>
      <c r="BI227" s="82">
        <v>40</v>
      </c>
      <c r="BJ227" s="62">
        <v>3</v>
      </c>
      <c r="BK227" s="14">
        <v>275000</v>
      </c>
      <c r="BL227" s="63">
        <v>66</v>
      </c>
      <c r="BM227" s="80">
        <v>5</v>
      </c>
      <c r="BN227" s="81">
        <v>302380</v>
      </c>
      <c r="BO227" s="82">
        <v>62</v>
      </c>
      <c r="BP227" s="62">
        <v>8</v>
      </c>
      <c r="BQ227" s="14">
        <v>242112</v>
      </c>
      <c r="BR227" s="63">
        <v>64</v>
      </c>
      <c r="BS227" s="80"/>
      <c r="BT227" s="81"/>
      <c r="BU227" s="82"/>
    </row>
    <row r="228" spans="1:73" x14ac:dyDescent="0.4">
      <c r="A228" s="20" t="s">
        <v>83</v>
      </c>
      <c r="B228" s="563">
        <v>73</v>
      </c>
      <c r="C228" s="586" t="s">
        <v>7788</v>
      </c>
      <c r="D228" s="564">
        <v>43</v>
      </c>
      <c r="E228" s="438">
        <v>78</v>
      </c>
      <c r="F228" s="439" t="s">
        <v>7107</v>
      </c>
      <c r="G228" s="440">
        <v>44</v>
      </c>
      <c r="H228" s="524">
        <v>62</v>
      </c>
      <c r="I228" s="525" t="s">
        <v>6419</v>
      </c>
      <c r="J228" s="526">
        <v>27</v>
      </c>
      <c r="K228" s="438">
        <v>81</v>
      </c>
      <c r="L228" s="439" t="s">
        <v>5696</v>
      </c>
      <c r="M228" s="440">
        <v>42</v>
      </c>
      <c r="N228" s="468">
        <v>88</v>
      </c>
      <c r="O228" s="468" t="s">
        <v>4946</v>
      </c>
      <c r="P228" s="469">
        <v>54</v>
      </c>
      <c r="Q228" s="438">
        <v>76</v>
      </c>
      <c r="R228" s="439" t="s">
        <v>4200</v>
      </c>
      <c r="S228" s="440">
        <v>85</v>
      </c>
      <c r="T228" s="264">
        <v>72</v>
      </c>
      <c r="U228" s="265" t="s">
        <v>3418</v>
      </c>
      <c r="V228" s="265">
        <v>82</v>
      </c>
      <c r="W228" s="141">
        <v>82</v>
      </c>
      <c r="X228" s="142" t="s">
        <v>2679</v>
      </c>
      <c r="Y228" s="143">
        <v>75</v>
      </c>
      <c r="Z228" s="131">
        <v>71</v>
      </c>
      <c r="AA228" s="278" t="s">
        <v>1931</v>
      </c>
      <c r="AB228" s="132">
        <v>85</v>
      </c>
      <c r="AC228" s="306">
        <v>80</v>
      </c>
      <c r="AD228" s="307" t="s">
        <v>1178</v>
      </c>
      <c r="AE228" s="308">
        <v>100</v>
      </c>
      <c r="AF228" s="264">
        <v>86</v>
      </c>
      <c r="AG228" s="265" t="s">
        <v>440</v>
      </c>
      <c r="AH228" s="265">
        <v>92</v>
      </c>
      <c r="AI228" s="80">
        <v>61</v>
      </c>
      <c r="AJ228" s="81">
        <v>236573</v>
      </c>
      <c r="AK228" s="82">
        <v>109</v>
      </c>
      <c r="AL228" s="62">
        <v>74</v>
      </c>
      <c r="AM228" s="14">
        <v>231792</v>
      </c>
      <c r="AN228" s="63">
        <v>119</v>
      </c>
      <c r="AO228" s="80">
        <v>68</v>
      </c>
      <c r="AP228" s="81">
        <v>321485</v>
      </c>
      <c r="AQ228" s="82">
        <v>171</v>
      </c>
      <c r="AR228" s="62">
        <v>55</v>
      </c>
      <c r="AS228" s="14">
        <v>266161</v>
      </c>
      <c r="AT228" s="63">
        <v>142</v>
      </c>
      <c r="AU228" s="80">
        <v>49</v>
      </c>
      <c r="AV228" s="81">
        <v>272309</v>
      </c>
      <c r="AW228" s="82">
        <v>148</v>
      </c>
      <c r="AX228" s="62">
        <v>43</v>
      </c>
      <c r="AY228" s="14">
        <v>236360</v>
      </c>
      <c r="AZ228" s="63">
        <v>103</v>
      </c>
      <c r="BA228" s="77">
        <v>56</v>
      </c>
      <c r="BB228" s="78">
        <v>268120</v>
      </c>
      <c r="BC228" s="79">
        <v>121</v>
      </c>
      <c r="BD228" s="62">
        <v>79</v>
      </c>
      <c r="BE228" s="14">
        <v>319305</v>
      </c>
      <c r="BF228" s="63">
        <v>127</v>
      </c>
      <c r="BG228" s="80">
        <v>89</v>
      </c>
      <c r="BH228" s="81">
        <v>333944</v>
      </c>
      <c r="BI228" s="82">
        <v>87</v>
      </c>
      <c r="BJ228" s="62">
        <v>69</v>
      </c>
      <c r="BK228" s="14">
        <v>253412</v>
      </c>
      <c r="BL228" s="63">
        <v>101</v>
      </c>
      <c r="BM228" s="80">
        <v>52</v>
      </c>
      <c r="BN228" s="81">
        <v>263643</v>
      </c>
      <c r="BO228" s="82">
        <v>94</v>
      </c>
      <c r="BP228" s="62">
        <v>80</v>
      </c>
      <c r="BQ228" s="14">
        <v>227821</v>
      </c>
      <c r="BR228" s="63">
        <v>87</v>
      </c>
      <c r="BS228" s="80">
        <v>58</v>
      </c>
      <c r="BT228" s="81">
        <v>214867</v>
      </c>
      <c r="BU228" s="82">
        <v>104</v>
      </c>
    </row>
    <row r="229" spans="1:73" x14ac:dyDescent="0.4">
      <c r="A229" s="20" t="s">
        <v>164</v>
      </c>
      <c r="B229" s="563">
        <v>2</v>
      </c>
      <c r="C229" s="586" t="s">
        <v>7789</v>
      </c>
      <c r="D229" s="564">
        <v>195</v>
      </c>
      <c r="E229" s="438">
        <v>0</v>
      </c>
      <c r="F229" s="439" t="s">
        <v>270</v>
      </c>
      <c r="G229" s="440">
        <v>0</v>
      </c>
      <c r="H229" s="524">
        <v>4</v>
      </c>
      <c r="I229" s="525" t="s">
        <v>6420</v>
      </c>
      <c r="J229" s="526">
        <v>40</v>
      </c>
      <c r="K229" s="438">
        <v>2</v>
      </c>
      <c r="L229" s="439" t="s">
        <v>5697</v>
      </c>
      <c r="M229" s="440">
        <v>45</v>
      </c>
      <c r="N229" s="468">
        <v>3</v>
      </c>
      <c r="O229" s="468" t="s">
        <v>4947</v>
      </c>
      <c r="P229" s="469">
        <v>104</v>
      </c>
      <c r="Q229" s="438">
        <v>3</v>
      </c>
      <c r="R229" s="439" t="s">
        <v>4201</v>
      </c>
      <c r="S229" s="440">
        <v>91</v>
      </c>
      <c r="T229" s="264">
        <v>2</v>
      </c>
      <c r="U229" s="265" t="s">
        <v>3419</v>
      </c>
      <c r="V229" s="265">
        <v>76</v>
      </c>
      <c r="W229" s="141">
        <v>0</v>
      </c>
      <c r="X229" s="142" t="s">
        <v>270</v>
      </c>
      <c r="Y229" s="143">
        <v>0</v>
      </c>
      <c r="Z229" s="131">
        <v>2</v>
      </c>
      <c r="AA229" s="278" t="s">
        <v>1932</v>
      </c>
      <c r="AB229" s="132">
        <v>158</v>
      </c>
      <c r="AC229" s="306">
        <v>0</v>
      </c>
      <c r="AD229" s="307" t="s">
        <v>270</v>
      </c>
      <c r="AE229" s="308">
        <v>0</v>
      </c>
      <c r="AF229" s="264">
        <v>3</v>
      </c>
      <c r="AG229" s="265" t="s">
        <v>441</v>
      </c>
      <c r="AH229" s="265">
        <v>98</v>
      </c>
      <c r="AI229" s="80">
        <v>1</v>
      </c>
      <c r="AJ229" s="81">
        <v>1550000</v>
      </c>
      <c r="AK229" s="82">
        <v>250</v>
      </c>
      <c r="AL229" s="62">
        <v>0</v>
      </c>
      <c r="AM229" s="14">
        <v>0</v>
      </c>
      <c r="AN229" s="63">
        <v>0</v>
      </c>
      <c r="AO229" s="80">
        <v>3</v>
      </c>
      <c r="AP229" s="81">
        <v>888333</v>
      </c>
      <c r="AQ229" s="82">
        <v>209</v>
      </c>
      <c r="AR229" s="62">
        <v>0</v>
      </c>
      <c r="AT229" s="63"/>
      <c r="AU229" s="80">
        <v>0</v>
      </c>
      <c r="AV229" s="81"/>
      <c r="AW229" s="82"/>
      <c r="AX229" s="62">
        <v>0</v>
      </c>
      <c r="AY229" s="14"/>
      <c r="AZ229" s="63"/>
      <c r="BA229" s="77">
        <v>1</v>
      </c>
      <c r="BB229" s="78">
        <v>1160000</v>
      </c>
      <c r="BC229" s="79">
        <v>254</v>
      </c>
      <c r="BD229" s="62">
        <v>0</v>
      </c>
      <c r="BF229" s="63"/>
      <c r="BG229" s="80">
        <v>1</v>
      </c>
      <c r="BH229" s="81">
        <v>570022</v>
      </c>
      <c r="BI229" s="82">
        <v>52</v>
      </c>
      <c r="BJ229" s="62">
        <v>1</v>
      </c>
      <c r="BK229" s="14">
        <v>274000</v>
      </c>
      <c r="BL229" s="63">
        <v>115</v>
      </c>
      <c r="BM229" s="80">
        <v>4</v>
      </c>
      <c r="BN229" s="81">
        <v>768750</v>
      </c>
      <c r="BO229" s="82">
        <v>110</v>
      </c>
      <c r="BP229" s="62">
        <v>2</v>
      </c>
      <c r="BQ229" s="14">
        <v>1002000</v>
      </c>
      <c r="BR229" s="63">
        <v>16</v>
      </c>
      <c r="BS229" s="80"/>
      <c r="BT229" s="81"/>
      <c r="BU229" s="82"/>
    </row>
    <row r="230" spans="1:73" x14ac:dyDescent="0.4">
      <c r="A230" s="20" t="s">
        <v>258</v>
      </c>
      <c r="B230" s="563">
        <v>6</v>
      </c>
      <c r="C230" s="586" t="s">
        <v>7790</v>
      </c>
      <c r="D230" s="564">
        <v>57</v>
      </c>
      <c r="E230" s="438">
        <v>8</v>
      </c>
      <c r="F230" s="439" t="s">
        <v>7108</v>
      </c>
      <c r="G230" s="440">
        <v>68</v>
      </c>
      <c r="H230" s="524">
        <v>7</v>
      </c>
      <c r="I230" s="525" t="s">
        <v>6421</v>
      </c>
      <c r="J230" s="526">
        <v>58</v>
      </c>
      <c r="K230" s="438">
        <v>6</v>
      </c>
      <c r="L230" s="439" t="s">
        <v>5698</v>
      </c>
      <c r="M230" s="440">
        <v>69</v>
      </c>
      <c r="N230" s="468">
        <v>7</v>
      </c>
      <c r="O230" s="468" t="s">
        <v>4948</v>
      </c>
      <c r="P230" s="469">
        <v>9</v>
      </c>
      <c r="Q230" s="438">
        <v>10</v>
      </c>
      <c r="R230" s="439" t="s">
        <v>4202</v>
      </c>
      <c r="S230" s="440">
        <v>87</v>
      </c>
      <c r="T230" s="264">
        <v>8</v>
      </c>
      <c r="U230" s="265" t="s">
        <v>3420</v>
      </c>
      <c r="V230" s="265">
        <v>37</v>
      </c>
      <c r="W230" s="141">
        <v>6</v>
      </c>
      <c r="X230" s="142" t="s">
        <v>2680</v>
      </c>
      <c r="Y230" s="143">
        <v>68</v>
      </c>
      <c r="Z230" s="131">
        <v>4</v>
      </c>
      <c r="AA230" s="278" t="s">
        <v>1933</v>
      </c>
      <c r="AB230" s="132">
        <v>16</v>
      </c>
      <c r="AC230" s="306">
        <v>7</v>
      </c>
      <c r="AD230" s="307" t="s">
        <v>1179</v>
      </c>
      <c r="AE230" s="308">
        <v>89</v>
      </c>
      <c r="AF230" s="264">
        <v>6</v>
      </c>
      <c r="AG230" s="265" t="s">
        <v>442</v>
      </c>
      <c r="AH230" s="265">
        <v>129</v>
      </c>
      <c r="AI230" s="80">
        <v>6</v>
      </c>
      <c r="AJ230" s="81">
        <v>464287</v>
      </c>
      <c r="AK230" s="82">
        <v>125</v>
      </c>
      <c r="AL230" s="62">
        <v>5</v>
      </c>
      <c r="AM230" s="14">
        <v>357000</v>
      </c>
      <c r="AN230" s="63">
        <v>212</v>
      </c>
      <c r="AO230" s="80">
        <v>8</v>
      </c>
      <c r="AP230" s="81">
        <v>269193</v>
      </c>
      <c r="AQ230" s="82">
        <v>135</v>
      </c>
      <c r="AR230" s="62">
        <v>3</v>
      </c>
      <c r="AS230" s="14">
        <v>313333</v>
      </c>
      <c r="AT230" s="63">
        <v>78</v>
      </c>
      <c r="AU230" s="80">
        <v>5</v>
      </c>
      <c r="AV230" s="81">
        <v>243073</v>
      </c>
      <c r="AW230" s="82">
        <v>177</v>
      </c>
      <c r="AX230" s="62">
        <v>2</v>
      </c>
      <c r="AY230" s="14">
        <v>392500</v>
      </c>
      <c r="AZ230" s="63">
        <v>179</v>
      </c>
      <c r="BA230" s="77">
        <v>2</v>
      </c>
      <c r="BB230" s="78">
        <v>485667</v>
      </c>
      <c r="BC230" s="79">
        <v>87</v>
      </c>
      <c r="BD230" s="62">
        <v>5</v>
      </c>
      <c r="BE230" s="14">
        <v>543580</v>
      </c>
      <c r="BF230" s="63">
        <v>88</v>
      </c>
      <c r="BG230" s="80">
        <v>7</v>
      </c>
      <c r="BH230" s="81">
        <v>340557</v>
      </c>
      <c r="BI230" s="82">
        <v>65</v>
      </c>
      <c r="BJ230" s="62">
        <v>2</v>
      </c>
      <c r="BK230" s="14">
        <v>339500</v>
      </c>
      <c r="BL230" s="63">
        <v>13</v>
      </c>
      <c r="BM230" s="80">
        <v>9</v>
      </c>
      <c r="BN230" s="81">
        <v>424389</v>
      </c>
      <c r="BO230" s="82">
        <v>154</v>
      </c>
      <c r="BP230" s="62">
        <v>4</v>
      </c>
      <c r="BQ230" s="14">
        <v>317875</v>
      </c>
      <c r="BR230" s="63">
        <v>42</v>
      </c>
      <c r="BS230" s="80"/>
      <c r="BT230" s="81"/>
      <c r="BU230" s="82"/>
    </row>
    <row r="231" spans="1:73" x14ac:dyDescent="0.4">
      <c r="A231" s="20" t="s">
        <v>84</v>
      </c>
      <c r="B231" s="563">
        <v>72</v>
      </c>
      <c r="C231" s="586" t="s">
        <v>7791</v>
      </c>
      <c r="D231" s="564">
        <v>39</v>
      </c>
      <c r="E231" s="438">
        <v>51</v>
      </c>
      <c r="F231" s="439" t="s">
        <v>7109</v>
      </c>
      <c r="G231" s="440">
        <v>16</v>
      </c>
      <c r="H231" s="524">
        <v>59</v>
      </c>
      <c r="I231" s="525" t="s">
        <v>6422</v>
      </c>
      <c r="J231" s="526">
        <v>24</v>
      </c>
      <c r="K231" s="438">
        <v>65</v>
      </c>
      <c r="L231" s="439" t="s">
        <v>5699</v>
      </c>
      <c r="M231" s="440">
        <v>27</v>
      </c>
      <c r="N231" s="468">
        <v>48</v>
      </c>
      <c r="O231" s="468" t="s">
        <v>4949</v>
      </c>
      <c r="P231" s="469">
        <v>51</v>
      </c>
      <c r="Q231" s="438">
        <v>46</v>
      </c>
      <c r="R231" s="439" t="s">
        <v>4203</v>
      </c>
      <c r="S231" s="440">
        <v>37</v>
      </c>
      <c r="T231" s="264">
        <v>68</v>
      </c>
      <c r="U231" s="265" t="s">
        <v>3421</v>
      </c>
      <c r="V231" s="265">
        <v>44</v>
      </c>
      <c r="W231" s="141">
        <v>84</v>
      </c>
      <c r="X231" s="142" t="s">
        <v>2681</v>
      </c>
      <c r="Y231" s="143">
        <v>87</v>
      </c>
      <c r="Z231" s="131">
        <v>64</v>
      </c>
      <c r="AA231" s="278" t="s">
        <v>1934</v>
      </c>
      <c r="AB231" s="132">
        <v>67</v>
      </c>
      <c r="AC231" s="306">
        <v>75</v>
      </c>
      <c r="AD231" s="307" t="s">
        <v>1180</v>
      </c>
      <c r="AE231" s="308">
        <v>81</v>
      </c>
      <c r="AF231" s="264">
        <v>73</v>
      </c>
      <c r="AG231" s="265" t="s">
        <v>443</v>
      </c>
      <c r="AH231" s="265">
        <v>112</v>
      </c>
      <c r="AI231" s="80">
        <v>44</v>
      </c>
      <c r="AJ231" s="81">
        <v>225583</v>
      </c>
      <c r="AK231" s="82">
        <v>104</v>
      </c>
      <c r="AL231" s="62">
        <v>72</v>
      </c>
      <c r="AM231" s="14">
        <v>277585</v>
      </c>
      <c r="AN231" s="63">
        <v>99</v>
      </c>
      <c r="AO231" s="80">
        <v>53</v>
      </c>
      <c r="AP231" s="81">
        <v>235812</v>
      </c>
      <c r="AQ231" s="82">
        <v>146</v>
      </c>
      <c r="AR231" s="62">
        <v>44</v>
      </c>
      <c r="AS231" s="14">
        <v>234840</v>
      </c>
      <c r="AT231" s="63">
        <v>117</v>
      </c>
      <c r="AU231" s="80">
        <v>43</v>
      </c>
      <c r="AV231" s="81">
        <v>272136</v>
      </c>
      <c r="AW231" s="82">
        <v>132</v>
      </c>
      <c r="AX231" s="62">
        <v>48</v>
      </c>
      <c r="AY231" s="14">
        <v>237372</v>
      </c>
      <c r="AZ231" s="63">
        <v>93</v>
      </c>
      <c r="BA231" s="77">
        <v>51</v>
      </c>
      <c r="BB231" s="78">
        <v>280349</v>
      </c>
      <c r="BC231" s="79">
        <v>92</v>
      </c>
      <c r="BD231" s="62">
        <v>68</v>
      </c>
      <c r="BE231" s="14">
        <v>285874</v>
      </c>
      <c r="BF231" s="63">
        <v>95</v>
      </c>
      <c r="BG231" s="80">
        <v>64</v>
      </c>
      <c r="BH231" s="81">
        <v>278763</v>
      </c>
      <c r="BI231" s="82">
        <v>84</v>
      </c>
      <c r="BJ231" s="62">
        <v>57</v>
      </c>
      <c r="BK231" s="14">
        <v>264305</v>
      </c>
      <c r="BL231" s="63">
        <v>65</v>
      </c>
      <c r="BM231" s="80">
        <v>62</v>
      </c>
      <c r="BN231" s="81">
        <v>219917</v>
      </c>
      <c r="BO231" s="82">
        <v>51</v>
      </c>
      <c r="BP231" s="62">
        <v>77</v>
      </c>
      <c r="BQ231" s="14">
        <v>255945</v>
      </c>
      <c r="BR231" s="63">
        <v>80</v>
      </c>
      <c r="BS231" s="80">
        <v>71</v>
      </c>
      <c r="BT231" s="81">
        <v>236870</v>
      </c>
      <c r="BU231" s="82">
        <v>76</v>
      </c>
    </row>
    <row r="232" spans="1:73" x14ac:dyDescent="0.4">
      <c r="A232" s="20" t="s">
        <v>85</v>
      </c>
      <c r="B232" s="563">
        <v>15</v>
      </c>
      <c r="C232" s="586" t="s">
        <v>7792</v>
      </c>
      <c r="D232" s="564">
        <v>40</v>
      </c>
      <c r="E232" s="438">
        <v>8</v>
      </c>
      <c r="F232" s="439" t="s">
        <v>7110</v>
      </c>
      <c r="G232" s="440">
        <v>47</v>
      </c>
      <c r="H232" s="524">
        <v>14</v>
      </c>
      <c r="I232" s="525" t="s">
        <v>6423</v>
      </c>
      <c r="J232" s="526">
        <v>31</v>
      </c>
      <c r="K232" s="438">
        <v>10</v>
      </c>
      <c r="L232" s="439" t="s">
        <v>5700</v>
      </c>
      <c r="M232" s="440">
        <v>53</v>
      </c>
      <c r="N232" s="468">
        <v>16</v>
      </c>
      <c r="O232" s="468" t="s">
        <v>4950</v>
      </c>
      <c r="P232" s="469">
        <v>56</v>
      </c>
      <c r="Q232" s="438">
        <v>22</v>
      </c>
      <c r="R232" s="439" t="s">
        <v>4204</v>
      </c>
      <c r="S232" s="440">
        <v>134</v>
      </c>
      <c r="T232" s="264">
        <v>7</v>
      </c>
      <c r="U232" s="265" t="s">
        <v>3422</v>
      </c>
      <c r="V232" s="265">
        <v>86</v>
      </c>
      <c r="W232" s="141">
        <v>10</v>
      </c>
      <c r="X232" s="142" t="s">
        <v>2682</v>
      </c>
      <c r="Y232" s="143">
        <v>68</v>
      </c>
      <c r="Z232" s="131">
        <v>10</v>
      </c>
      <c r="AA232" s="278" t="s">
        <v>1935</v>
      </c>
      <c r="AB232" s="132">
        <v>127</v>
      </c>
      <c r="AC232" s="306">
        <v>11</v>
      </c>
      <c r="AD232" s="307" t="s">
        <v>1181</v>
      </c>
      <c r="AE232" s="308">
        <v>162</v>
      </c>
      <c r="AF232" s="264">
        <v>6</v>
      </c>
      <c r="AG232" s="265" t="s">
        <v>444</v>
      </c>
      <c r="AH232" s="265">
        <v>43</v>
      </c>
      <c r="AI232" s="80">
        <v>6</v>
      </c>
      <c r="AJ232" s="81">
        <v>297300</v>
      </c>
      <c r="AK232" s="82">
        <v>118</v>
      </c>
      <c r="AL232" s="62">
        <v>13</v>
      </c>
      <c r="AM232" s="14">
        <v>541532</v>
      </c>
      <c r="AN232" s="63">
        <v>179</v>
      </c>
      <c r="AO232" s="80">
        <v>7</v>
      </c>
      <c r="AP232" s="81">
        <v>393830</v>
      </c>
      <c r="AQ232" s="82">
        <v>97</v>
      </c>
      <c r="AR232" s="62">
        <v>6</v>
      </c>
      <c r="AS232" s="14">
        <v>318875</v>
      </c>
      <c r="AT232" s="63">
        <v>198</v>
      </c>
      <c r="AU232" s="80">
        <v>6</v>
      </c>
      <c r="AV232" s="81">
        <v>415364</v>
      </c>
      <c r="AW232" s="82">
        <v>150</v>
      </c>
      <c r="AX232" s="62">
        <v>4</v>
      </c>
      <c r="AY232" s="14">
        <v>466600</v>
      </c>
      <c r="AZ232" s="63">
        <v>126</v>
      </c>
      <c r="BA232" s="77">
        <v>10</v>
      </c>
      <c r="BB232" s="78">
        <v>359290</v>
      </c>
      <c r="BC232" s="79">
        <v>109</v>
      </c>
      <c r="BD232" s="62">
        <v>5</v>
      </c>
      <c r="BE232" s="14">
        <v>387000</v>
      </c>
      <c r="BF232" s="63">
        <v>72</v>
      </c>
      <c r="BG232" s="80">
        <v>10</v>
      </c>
      <c r="BH232" s="81">
        <v>511940</v>
      </c>
      <c r="BI232" s="82">
        <v>97</v>
      </c>
      <c r="BJ232" s="62">
        <v>12</v>
      </c>
      <c r="BK232" s="14">
        <v>437317</v>
      </c>
      <c r="BL232" s="63">
        <v>94</v>
      </c>
      <c r="BM232" s="80">
        <v>13</v>
      </c>
      <c r="BN232" s="81">
        <v>510166</v>
      </c>
      <c r="BO232" s="82">
        <v>100</v>
      </c>
      <c r="BP232" s="62">
        <v>10</v>
      </c>
      <c r="BQ232" s="14">
        <v>398880</v>
      </c>
      <c r="BR232" s="63">
        <v>97</v>
      </c>
      <c r="BS232" s="80">
        <v>8</v>
      </c>
      <c r="BT232" s="81">
        <v>317975</v>
      </c>
      <c r="BU232" s="82">
        <v>97</v>
      </c>
    </row>
    <row r="233" spans="1:73" x14ac:dyDescent="0.4">
      <c r="A233" s="20" t="s">
        <v>86</v>
      </c>
      <c r="B233" s="563">
        <v>35</v>
      </c>
      <c r="C233" s="586" t="s">
        <v>7793</v>
      </c>
      <c r="D233" s="564">
        <v>53</v>
      </c>
      <c r="E233" s="438">
        <v>21</v>
      </c>
      <c r="F233" s="439" t="s">
        <v>7111</v>
      </c>
      <c r="G233" s="440">
        <v>51</v>
      </c>
      <c r="H233" s="524">
        <v>30</v>
      </c>
      <c r="I233" s="525" t="s">
        <v>6424</v>
      </c>
      <c r="J233" s="526">
        <v>49</v>
      </c>
      <c r="K233" s="438">
        <v>20</v>
      </c>
      <c r="L233" s="439" t="s">
        <v>5701</v>
      </c>
      <c r="M233" s="440">
        <v>11</v>
      </c>
      <c r="N233" s="468">
        <v>32</v>
      </c>
      <c r="O233" s="468" t="s">
        <v>4951</v>
      </c>
      <c r="P233" s="469">
        <v>47</v>
      </c>
      <c r="Q233" s="438">
        <v>15</v>
      </c>
      <c r="R233" s="439" t="s">
        <v>4205</v>
      </c>
      <c r="S233" s="440">
        <v>30</v>
      </c>
      <c r="T233" s="264">
        <v>32</v>
      </c>
      <c r="U233" s="265" t="s">
        <v>3423</v>
      </c>
      <c r="V233" s="265">
        <v>41</v>
      </c>
      <c r="W233" s="141">
        <v>18</v>
      </c>
      <c r="X233" s="142" t="s">
        <v>2683</v>
      </c>
      <c r="Y233" s="143">
        <v>102</v>
      </c>
      <c r="Z233" s="131">
        <v>23</v>
      </c>
      <c r="AA233" s="278" t="s">
        <v>1936</v>
      </c>
      <c r="AB233" s="132">
        <v>69</v>
      </c>
      <c r="AC233" s="306">
        <v>13</v>
      </c>
      <c r="AD233" s="307" t="s">
        <v>1182</v>
      </c>
      <c r="AE233" s="308">
        <v>65</v>
      </c>
      <c r="AF233" s="264">
        <v>28</v>
      </c>
      <c r="AG233" s="265" t="s">
        <v>445</v>
      </c>
      <c r="AH233" s="265">
        <v>71</v>
      </c>
      <c r="AI233" s="80">
        <v>26</v>
      </c>
      <c r="AJ233" s="81">
        <v>294228</v>
      </c>
      <c r="AK233" s="82">
        <v>115</v>
      </c>
      <c r="AL233" s="62">
        <v>18</v>
      </c>
      <c r="AM233" s="14">
        <v>268405</v>
      </c>
      <c r="AN233" s="63">
        <v>103</v>
      </c>
      <c r="AO233" s="80">
        <v>15</v>
      </c>
      <c r="AP233" s="81">
        <v>272081</v>
      </c>
      <c r="AQ233" s="82">
        <v>73</v>
      </c>
      <c r="AR233" s="62">
        <v>5</v>
      </c>
      <c r="AS233" s="14">
        <v>250700</v>
      </c>
      <c r="AT233" s="63">
        <v>150</v>
      </c>
      <c r="AU233" s="80">
        <v>10</v>
      </c>
      <c r="AV233" s="81">
        <v>248070</v>
      </c>
      <c r="AW233" s="82">
        <v>115</v>
      </c>
      <c r="AX233" s="62">
        <v>17</v>
      </c>
      <c r="AY233" s="14">
        <v>253976</v>
      </c>
      <c r="AZ233" s="63">
        <v>79</v>
      </c>
      <c r="BA233" s="77">
        <v>23</v>
      </c>
      <c r="BB233" s="78">
        <v>293374</v>
      </c>
      <c r="BC233" s="79">
        <v>100</v>
      </c>
      <c r="BD233" s="62">
        <v>26</v>
      </c>
      <c r="BE233" s="14">
        <v>284910</v>
      </c>
      <c r="BF233" s="63">
        <v>107</v>
      </c>
      <c r="BG233" s="80">
        <v>30</v>
      </c>
      <c r="BH233" s="81">
        <v>297801</v>
      </c>
      <c r="BI233" s="82">
        <v>74</v>
      </c>
      <c r="BJ233" s="62">
        <v>26</v>
      </c>
      <c r="BK233" s="14">
        <v>281985</v>
      </c>
      <c r="BL233" s="63">
        <v>59</v>
      </c>
      <c r="BM233" s="80">
        <v>17</v>
      </c>
      <c r="BN233" s="81">
        <v>252587</v>
      </c>
      <c r="BO233" s="82">
        <v>61</v>
      </c>
      <c r="BP233" s="62">
        <v>14</v>
      </c>
      <c r="BQ233" s="14">
        <v>218950</v>
      </c>
      <c r="BR233" s="63">
        <v>80</v>
      </c>
      <c r="BS233" s="80">
        <v>20</v>
      </c>
      <c r="BT233" s="81">
        <v>217830</v>
      </c>
      <c r="BU233" s="82">
        <v>53</v>
      </c>
    </row>
    <row r="234" spans="1:73" x14ac:dyDescent="0.4">
      <c r="A234" s="20" t="s">
        <v>87</v>
      </c>
      <c r="B234" s="563">
        <v>6</v>
      </c>
      <c r="C234" s="586" t="s">
        <v>7486</v>
      </c>
      <c r="D234" s="564">
        <v>41</v>
      </c>
      <c r="E234" s="438">
        <v>7</v>
      </c>
      <c r="F234" s="439" t="s">
        <v>7112</v>
      </c>
      <c r="G234" s="440">
        <v>18</v>
      </c>
      <c r="H234" s="524">
        <v>10</v>
      </c>
      <c r="I234" s="525" t="s">
        <v>6425</v>
      </c>
      <c r="J234" s="526">
        <v>39</v>
      </c>
      <c r="K234" s="438">
        <v>10</v>
      </c>
      <c r="L234" s="439" t="s">
        <v>5702</v>
      </c>
      <c r="M234" s="440">
        <v>17</v>
      </c>
      <c r="N234" s="468">
        <v>9</v>
      </c>
      <c r="O234" s="468" t="s">
        <v>4952</v>
      </c>
      <c r="P234" s="469">
        <v>19</v>
      </c>
      <c r="Q234" s="438">
        <v>15</v>
      </c>
      <c r="R234" s="439" t="s">
        <v>4206</v>
      </c>
      <c r="S234" s="440">
        <v>41</v>
      </c>
      <c r="T234" s="264">
        <v>6</v>
      </c>
      <c r="U234" s="265" t="s">
        <v>3424</v>
      </c>
      <c r="V234" s="265">
        <v>23</v>
      </c>
      <c r="W234" s="141">
        <v>12</v>
      </c>
      <c r="X234" s="142" t="s">
        <v>2684</v>
      </c>
      <c r="Y234" s="143">
        <v>65</v>
      </c>
      <c r="Z234" s="131">
        <v>9</v>
      </c>
      <c r="AA234" s="278" t="s">
        <v>1937</v>
      </c>
      <c r="AB234" s="132">
        <v>43</v>
      </c>
      <c r="AC234" s="306">
        <v>14</v>
      </c>
      <c r="AD234" s="307" t="s">
        <v>1183</v>
      </c>
      <c r="AE234" s="308">
        <v>78</v>
      </c>
      <c r="AF234" s="264">
        <v>7</v>
      </c>
      <c r="AG234" s="265" t="s">
        <v>446</v>
      </c>
      <c r="AH234" s="265">
        <v>67</v>
      </c>
      <c r="AI234" s="80">
        <v>11</v>
      </c>
      <c r="AJ234" s="81">
        <v>238545</v>
      </c>
      <c r="AK234" s="82">
        <v>102</v>
      </c>
      <c r="AL234" s="62">
        <v>14</v>
      </c>
      <c r="AM234" s="14">
        <v>240956</v>
      </c>
      <c r="AN234" s="63">
        <v>98</v>
      </c>
      <c r="AO234" s="80">
        <v>5</v>
      </c>
      <c r="AP234" s="81">
        <v>301260</v>
      </c>
      <c r="AQ234" s="82">
        <v>171</v>
      </c>
      <c r="AR234" s="62">
        <v>8</v>
      </c>
      <c r="AS234" s="14">
        <v>228738</v>
      </c>
      <c r="AT234" s="63">
        <v>104</v>
      </c>
      <c r="AU234" s="80">
        <v>9</v>
      </c>
      <c r="AV234" s="81">
        <v>214722</v>
      </c>
      <c r="AW234" s="82">
        <v>121</v>
      </c>
      <c r="AX234" s="62">
        <v>6</v>
      </c>
      <c r="AY234" s="14">
        <v>351167</v>
      </c>
      <c r="AZ234" s="63">
        <v>143</v>
      </c>
      <c r="BA234" s="77">
        <v>8</v>
      </c>
      <c r="BB234" s="78">
        <v>250188</v>
      </c>
      <c r="BC234" s="79">
        <v>88</v>
      </c>
      <c r="BD234" s="62">
        <v>13</v>
      </c>
      <c r="BE234" s="14">
        <v>344769</v>
      </c>
      <c r="BF234" s="63">
        <v>98</v>
      </c>
      <c r="BG234" s="80">
        <v>14</v>
      </c>
      <c r="BH234" s="81">
        <v>315221</v>
      </c>
      <c r="BI234" s="82">
        <v>101</v>
      </c>
      <c r="BJ234" s="62">
        <v>13</v>
      </c>
      <c r="BK234" s="14">
        <v>285100</v>
      </c>
      <c r="BL234" s="63">
        <v>81</v>
      </c>
      <c r="BM234" s="80">
        <v>9</v>
      </c>
      <c r="BN234" s="81">
        <v>244544</v>
      </c>
      <c r="BO234" s="82">
        <v>86</v>
      </c>
      <c r="BP234" s="62">
        <v>10</v>
      </c>
      <c r="BQ234" s="14">
        <v>276600</v>
      </c>
      <c r="BR234" s="63">
        <v>51</v>
      </c>
      <c r="BS234" s="80">
        <v>15</v>
      </c>
      <c r="BT234" s="81">
        <v>250583</v>
      </c>
      <c r="BU234" s="82">
        <v>75</v>
      </c>
    </row>
    <row r="235" spans="1:73" x14ac:dyDescent="0.4">
      <c r="A235" s="20" t="s">
        <v>259</v>
      </c>
      <c r="B235" s="563">
        <v>5</v>
      </c>
      <c r="C235" s="586" t="s">
        <v>7794</v>
      </c>
      <c r="D235" s="564">
        <v>11</v>
      </c>
      <c r="E235" s="438">
        <v>4</v>
      </c>
      <c r="F235" s="439" t="s">
        <v>4679</v>
      </c>
      <c r="G235" s="440">
        <v>29</v>
      </c>
      <c r="H235" s="524">
        <v>5</v>
      </c>
      <c r="I235" s="525" t="s">
        <v>6426</v>
      </c>
      <c r="J235" s="526">
        <v>20</v>
      </c>
      <c r="K235" s="438">
        <v>7</v>
      </c>
      <c r="L235" s="439" t="s">
        <v>5703</v>
      </c>
      <c r="M235" s="440">
        <v>7</v>
      </c>
      <c r="N235" s="468">
        <v>6</v>
      </c>
      <c r="O235" s="468" t="s">
        <v>4953</v>
      </c>
      <c r="P235" s="469">
        <v>33</v>
      </c>
      <c r="Q235" s="438">
        <v>5</v>
      </c>
      <c r="R235" s="439" t="s">
        <v>4207</v>
      </c>
      <c r="S235" s="440">
        <v>37</v>
      </c>
      <c r="T235" s="264">
        <v>5</v>
      </c>
      <c r="U235" s="265" t="s">
        <v>3425</v>
      </c>
      <c r="V235" s="265">
        <v>42</v>
      </c>
      <c r="W235" s="141">
        <v>6</v>
      </c>
      <c r="X235" s="142" t="s">
        <v>2685</v>
      </c>
      <c r="Y235" s="143">
        <v>70</v>
      </c>
      <c r="Z235" s="131">
        <v>9</v>
      </c>
      <c r="AA235" s="278" t="s">
        <v>1938</v>
      </c>
      <c r="AB235" s="132">
        <v>60</v>
      </c>
      <c r="AC235" s="306">
        <v>7</v>
      </c>
      <c r="AD235" s="307" t="s">
        <v>1184</v>
      </c>
      <c r="AE235" s="308">
        <v>127</v>
      </c>
      <c r="AF235" s="264">
        <v>5</v>
      </c>
      <c r="AG235" s="265" t="s">
        <v>447</v>
      </c>
      <c r="AH235" s="265">
        <v>78</v>
      </c>
      <c r="AI235" s="80">
        <v>2</v>
      </c>
      <c r="AJ235" s="81">
        <v>173600</v>
      </c>
      <c r="AK235" s="82">
        <v>30</v>
      </c>
      <c r="AL235" s="62">
        <v>6</v>
      </c>
      <c r="AM235" s="14">
        <v>526000</v>
      </c>
      <c r="AN235" s="63">
        <v>65</v>
      </c>
      <c r="AO235" s="80">
        <v>4</v>
      </c>
      <c r="AP235" s="81">
        <v>325250</v>
      </c>
      <c r="AQ235" s="82">
        <v>81</v>
      </c>
      <c r="AR235" s="62">
        <v>3</v>
      </c>
      <c r="AS235" s="14">
        <v>425833</v>
      </c>
      <c r="AT235" s="63">
        <v>79</v>
      </c>
      <c r="AU235" s="77">
        <v>3</v>
      </c>
      <c r="AV235" s="81">
        <v>345633</v>
      </c>
      <c r="AW235" s="82">
        <v>118</v>
      </c>
      <c r="AX235" s="62">
        <v>1</v>
      </c>
      <c r="AY235" s="14">
        <v>325000</v>
      </c>
      <c r="AZ235" s="63">
        <v>131</v>
      </c>
      <c r="BA235" s="77">
        <v>3</v>
      </c>
      <c r="BB235" s="78">
        <v>362233</v>
      </c>
      <c r="BC235" s="79">
        <v>48</v>
      </c>
      <c r="BD235" s="62">
        <v>6</v>
      </c>
      <c r="BE235" s="14">
        <v>836417</v>
      </c>
      <c r="BF235" s="63">
        <v>50</v>
      </c>
      <c r="BG235" s="80">
        <v>3</v>
      </c>
      <c r="BH235" s="81">
        <v>227967</v>
      </c>
      <c r="BI235" s="82">
        <v>44</v>
      </c>
      <c r="BJ235" s="62">
        <v>2</v>
      </c>
      <c r="BK235" s="14">
        <v>238450</v>
      </c>
      <c r="BL235" s="63">
        <v>27</v>
      </c>
      <c r="BM235" s="80">
        <v>8</v>
      </c>
      <c r="BN235" s="81">
        <v>390438</v>
      </c>
      <c r="BO235" s="82">
        <v>80</v>
      </c>
      <c r="BP235" s="62">
        <v>3</v>
      </c>
      <c r="BQ235" s="14">
        <v>207833</v>
      </c>
      <c r="BR235" s="63">
        <v>78</v>
      </c>
      <c r="BS235" s="80"/>
      <c r="BT235" s="81"/>
      <c r="BU235" s="82"/>
    </row>
    <row r="236" spans="1:73" x14ac:dyDescent="0.4">
      <c r="A236" s="20" t="s">
        <v>16</v>
      </c>
      <c r="B236" s="563">
        <v>143</v>
      </c>
      <c r="C236" s="586" t="s">
        <v>7795</v>
      </c>
      <c r="D236" s="564">
        <v>25</v>
      </c>
      <c r="E236" s="438">
        <v>159</v>
      </c>
      <c r="F236" s="439" t="s">
        <v>7113</v>
      </c>
      <c r="G236" s="440">
        <v>33</v>
      </c>
      <c r="H236" s="524">
        <v>152</v>
      </c>
      <c r="I236" s="525" t="s">
        <v>6427</v>
      </c>
      <c r="J236" s="526">
        <v>19</v>
      </c>
      <c r="K236" s="447">
        <v>168</v>
      </c>
      <c r="L236" s="442" t="s">
        <v>5704</v>
      </c>
      <c r="M236" s="443">
        <v>17</v>
      </c>
      <c r="N236" s="468">
        <v>195</v>
      </c>
      <c r="O236" s="468" t="s">
        <v>4954</v>
      </c>
      <c r="P236" s="469">
        <v>31</v>
      </c>
      <c r="Q236" s="438">
        <v>223</v>
      </c>
      <c r="R236" s="439" t="s">
        <v>4208</v>
      </c>
      <c r="S236" s="440">
        <v>33</v>
      </c>
      <c r="T236" s="264">
        <v>190</v>
      </c>
      <c r="U236" s="265" t="s">
        <v>3426</v>
      </c>
      <c r="V236" s="265">
        <v>43</v>
      </c>
      <c r="W236" s="135">
        <v>210</v>
      </c>
      <c r="X236" s="136" t="s">
        <v>2686</v>
      </c>
      <c r="Y236" s="137">
        <v>50</v>
      </c>
      <c r="Z236" s="127">
        <v>196</v>
      </c>
      <c r="AA236" s="297" t="s">
        <v>1939</v>
      </c>
      <c r="AB236" s="128">
        <v>61</v>
      </c>
      <c r="AC236" s="309">
        <v>173</v>
      </c>
      <c r="AD236" s="310" t="s">
        <v>1185</v>
      </c>
      <c r="AE236" s="311">
        <v>94</v>
      </c>
      <c r="AF236" s="267">
        <v>174</v>
      </c>
      <c r="AG236" s="268" t="s">
        <v>448</v>
      </c>
      <c r="AH236" s="268">
        <v>81</v>
      </c>
      <c r="AI236" s="84">
        <v>167</v>
      </c>
      <c r="AJ236" s="84">
        <v>195963</v>
      </c>
      <c r="AK236" s="85">
        <v>80</v>
      </c>
      <c r="AL236" s="15">
        <v>173</v>
      </c>
      <c r="AM236" s="15">
        <v>186310</v>
      </c>
      <c r="AN236" s="65">
        <v>107</v>
      </c>
      <c r="AO236" s="84">
        <v>171</v>
      </c>
      <c r="AP236" s="84">
        <v>175309</v>
      </c>
      <c r="AQ236" s="85">
        <v>123</v>
      </c>
      <c r="AR236" s="15">
        <v>123</v>
      </c>
      <c r="AS236" s="15">
        <v>183140</v>
      </c>
      <c r="AT236" s="65">
        <v>124</v>
      </c>
      <c r="AU236" s="84">
        <v>119</v>
      </c>
      <c r="AV236" s="84">
        <v>195213</v>
      </c>
      <c r="AW236" s="85">
        <v>100</v>
      </c>
      <c r="AX236" s="15">
        <v>121</v>
      </c>
      <c r="AY236" s="15">
        <v>218873</v>
      </c>
      <c r="AZ236" s="65">
        <v>109</v>
      </c>
      <c r="BA236" s="111">
        <v>154</v>
      </c>
      <c r="BB236" s="111">
        <v>215260</v>
      </c>
      <c r="BC236" s="112">
        <v>99</v>
      </c>
      <c r="BD236" s="15">
        <v>208</v>
      </c>
      <c r="BE236" s="15">
        <v>207995</v>
      </c>
      <c r="BF236" s="65">
        <v>107</v>
      </c>
      <c r="BG236" s="84">
        <v>227</v>
      </c>
      <c r="BH236" s="84">
        <v>221548</v>
      </c>
      <c r="BI236" s="85">
        <v>88</v>
      </c>
      <c r="BJ236" s="15">
        <v>239</v>
      </c>
      <c r="BK236" s="15">
        <v>209512</v>
      </c>
      <c r="BL236" s="65">
        <v>60</v>
      </c>
      <c r="BM236" s="84">
        <v>196</v>
      </c>
      <c r="BN236" s="84">
        <v>204968</v>
      </c>
      <c r="BO236" s="85">
        <v>54</v>
      </c>
      <c r="BP236" s="15">
        <v>210</v>
      </c>
      <c r="BQ236" s="15">
        <v>178736</v>
      </c>
      <c r="BR236" s="15">
        <v>44</v>
      </c>
      <c r="BS236" s="84">
        <v>202</v>
      </c>
      <c r="BT236" s="84">
        <v>168297</v>
      </c>
      <c r="BU236" s="85">
        <v>85</v>
      </c>
    </row>
    <row r="237" spans="1:73" x14ac:dyDescent="0.4">
      <c r="B237" s="565"/>
      <c r="C237" s="596"/>
      <c r="D237" s="577"/>
      <c r="E237" s="546"/>
      <c r="F237" s="548"/>
      <c r="G237" s="549"/>
      <c r="H237" s="510"/>
      <c r="I237" s="510"/>
      <c r="J237" s="517"/>
      <c r="K237" s="486"/>
      <c r="L237" s="456"/>
      <c r="M237" s="457"/>
      <c r="N237" s="423"/>
      <c r="O237" s="423"/>
      <c r="P237" s="464"/>
      <c r="Q237" s="458"/>
      <c r="R237" s="458"/>
      <c r="S237" s="459"/>
      <c r="T237" s="425"/>
      <c r="U237" s="426"/>
      <c r="V237" s="427"/>
      <c r="W237" s="142"/>
      <c r="X237" s="142"/>
      <c r="Y237" s="142"/>
      <c r="Z237"/>
      <c r="AB237"/>
      <c r="AC237" s="307"/>
      <c r="AD237" s="307"/>
      <c r="AE237" s="307"/>
      <c r="AF237" s="265"/>
      <c r="AG237" s="265"/>
      <c r="AH237" s="265"/>
      <c r="AI237" s="81"/>
      <c r="AJ237" s="81"/>
      <c r="AK237" s="81"/>
      <c r="AO237" s="81"/>
      <c r="AP237" s="81"/>
      <c r="AQ237" s="81"/>
      <c r="AU237" s="81"/>
      <c r="AV237" s="81"/>
      <c r="AW237" s="81"/>
      <c r="AX237" s="14"/>
      <c r="AY237" s="14"/>
      <c r="AZ237" s="14"/>
      <c r="BA237" s="78"/>
      <c r="BB237" s="78"/>
      <c r="BC237" s="78"/>
      <c r="BG237" s="81"/>
      <c r="BH237" s="81"/>
      <c r="BI237" s="81"/>
      <c r="BM237" s="81"/>
      <c r="BN237" s="81"/>
      <c r="BO237" s="81"/>
      <c r="BS237" s="81"/>
      <c r="BT237" s="81"/>
      <c r="BU237" s="81"/>
    </row>
    <row r="238" spans="1:73" x14ac:dyDescent="0.4">
      <c r="B238" s="559">
        <v>2025</v>
      </c>
      <c r="C238" s="592"/>
      <c r="D238" s="560"/>
      <c r="E238" s="410">
        <v>2024</v>
      </c>
      <c r="F238" s="337"/>
      <c r="G238" s="338"/>
      <c r="H238" s="390">
        <v>2023</v>
      </c>
      <c r="I238" s="4"/>
      <c r="J238" s="391"/>
      <c r="K238" s="410">
        <v>2022</v>
      </c>
      <c r="L238" s="337"/>
      <c r="M238" s="338"/>
      <c r="N238" s="4">
        <v>2021</v>
      </c>
      <c r="O238" s="4"/>
      <c r="P238" s="391"/>
      <c r="Q238" s="337">
        <v>2020</v>
      </c>
      <c r="R238" s="337"/>
      <c r="S238" s="338"/>
      <c r="T238" s="390">
        <v>2019</v>
      </c>
      <c r="U238" s="4"/>
      <c r="V238" s="391"/>
    </row>
    <row r="239" spans="1:73" x14ac:dyDescent="0.4">
      <c r="A239" s="21"/>
      <c r="B239" s="559" t="s">
        <v>262</v>
      </c>
      <c r="C239" s="592" t="s">
        <v>263</v>
      </c>
      <c r="D239" s="560" t="s">
        <v>264</v>
      </c>
      <c r="E239" s="410" t="s">
        <v>262</v>
      </c>
      <c r="F239" s="337" t="s">
        <v>263</v>
      </c>
      <c r="G239" s="338" t="s">
        <v>264</v>
      </c>
      <c r="H239" s="390" t="s">
        <v>262</v>
      </c>
      <c r="I239" s="4" t="s">
        <v>263</v>
      </c>
      <c r="J239" s="391" t="s">
        <v>264</v>
      </c>
      <c r="K239" s="410" t="s">
        <v>262</v>
      </c>
      <c r="L239" s="337" t="s">
        <v>263</v>
      </c>
      <c r="M239" s="338" t="s">
        <v>264</v>
      </c>
      <c r="N239" s="4" t="s">
        <v>262</v>
      </c>
      <c r="O239" s="4" t="s">
        <v>263</v>
      </c>
      <c r="P239" s="391" t="s">
        <v>264</v>
      </c>
      <c r="Q239" s="226" t="s">
        <v>262</v>
      </c>
      <c r="R239" s="226" t="s">
        <v>263</v>
      </c>
      <c r="S239" s="227" t="s">
        <v>264</v>
      </c>
      <c r="T239" s="249" t="s">
        <v>262</v>
      </c>
      <c r="U239" s="250" t="s">
        <v>263</v>
      </c>
      <c r="V239" s="251" t="s">
        <v>264</v>
      </c>
    </row>
    <row r="240" spans="1:73" ht="14.1" x14ac:dyDescent="0.4">
      <c r="A240" s="199" t="s">
        <v>3464</v>
      </c>
      <c r="B240" s="561">
        <v>7</v>
      </c>
      <c r="C240" s="588">
        <v>166514</v>
      </c>
      <c r="D240" s="562">
        <v>72</v>
      </c>
      <c r="E240" s="491">
        <v>7</v>
      </c>
      <c r="F240" s="460" t="s">
        <v>7117</v>
      </c>
      <c r="G240" s="461">
        <v>116</v>
      </c>
      <c r="H240" s="518">
        <v>12</v>
      </c>
      <c r="I240" s="519" t="s">
        <v>6433</v>
      </c>
      <c r="J240" s="520">
        <v>56</v>
      </c>
      <c r="K240" s="312">
        <v>48</v>
      </c>
      <c r="L240" s="460" t="s">
        <v>5713</v>
      </c>
      <c r="M240" s="461">
        <v>76</v>
      </c>
      <c r="N240" s="272">
        <v>64</v>
      </c>
      <c r="O240" s="475" t="s">
        <v>4965</v>
      </c>
      <c r="P240" s="476">
        <v>86</v>
      </c>
      <c r="Q240" s="313">
        <v>68</v>
      </c>
      <c r="R240" s="460" t="s">
        <v>4224</v>
      </c>
      <c r="S240" s="461">
        <v>112</v>
      </c>
      <c r="T240" s="428">
        <v>67</v>
      </c>
      <c r="U240" s="429" t="s">
        <v>3465</v>
      </c>
      <c r="V240" s="430">
        <v>112</v>
      </c>
    </row>
    <row r="241" spans="1:70" x14ac:dyDescent="0.4">
      <c r="A241" s="416" t="s">
        <v>3443</v>
      </c>
      <c r="B241" s="563">
        <v>0</v>
      </c>
      <c r="C241" s="586">
        <v>0</v>
      </c>
      <c r="D241" s="564">
        <v>0</v>
      </c>
      <c r="E241" s="438">
        <v>1</v>
      </c>
      <c r="F241" s="439" t="s">
        <v>374</v>
      </c>
      <c r="G241" s="440">
        <v>310</v>
      </c>
      <c r="H241" s="524">
        <v>0</v>
      </c>
      <c r="I241" s="525" t="s">
        <v>270</v>
      </c>
      <c r="J241" s="526">
        <v>0</v>
      </c>
      <c r="K241" s="306">
        <v>0</v>
      </c>
      <c r="L241" s="439" t="s">
        <v>270</v>
      </c>
      <c r="M241" s="440">
        <v>0</v>
      </c>
      <c r="N241" s="265">
        <v>2</v>
      </c>
      <c r="O241" s="468" t="s">
        <v>4956</v>
      </c>
      <c r="P241" s="469">
        <v>201</v>
      </c>
      <c r="Q241" s="306">
        <v>2</v>
      </c>
      <c r="R241" s="439" t="s">
        <v>4210</v>
      </c>
      <c r="S241" s="440">
        <v>114</v>
      </c>
      <c r="T241" s="261">
        <v>2</v>
      </c>
      <c r="U241" s="262" t="s">
        <v>3428</v>
      </c>
      <c r="V241" s="263">
        <v>96</v>
      </c>
      <c r="BA241" s="16"/>
      <c r="BB241" s="16"/>
      <c r="BC241" s="16"/>
      <c r="BG241" s="3"/>
      <c r="BH241" s="3"/>
      <c r="BI241" s="3"/>
      <c r="BJ241" s="3"/>
      <c r="BK241" s="3"/>
      <c r="BL241" s="3"/>
      <c r="BP241" s="3"/>
      <c r="BQ241" s="3"/>
      <c r="BR241" s="3"/>
    </row>
    <row r="242" spans="1:70" x14ac:dyDescent="0.4">
      <c r="A242" s="416" t="s">
        <v>3444</v>
      </c>
      <c r="B242" s="563">
        <v>2</v>
      </c>
      <c r="C242" s="586" t="s">
        <v>1113</v>
      </c>
      <c r="D242" s="564">
        <v>76</v>
      </c>
      <c r="E242" s="438">
        <v>0</v>
      </c>
      <c r="F242" s="439" t="s">
        <v>270</v>
      </c>
      <c r="G242" s="440">
        <v>0</v>
      </c>
      <c r="H242" s="524">
        <v>0</v>
      </c>
      <c r="I242" s="525" t="s">
        <v>270</v>
      </c>
      <c r="J242" s="526">
        <v>0</v>
      </c>
      <c r="K242" s="438">
        <v>1</v>
      </c>
      <c r="L242" s="439" t="s">
        <v>5706</v>
      </c>
      <c r="M242" s="440">
        <v>97</v>
      </c>
      <c r="N242" s="468">
        <v>0</v>
      </c>
      <c r="O242" s="468" t="s">
        <v>270</v>
      </c>
      <c r="P242" s="469">
        <v>0</v>
      </c>
      <c r="Q242" s="438">
        <v>0</v>
      </c>
      <c r="R242" s="439" t="s">
        <v>270</v>
      </c>
      <c r="S242" s="440">
        <v>0</v>
      </c>
      <c r="T242" s="264">
        <v>3</v>
      </c>
      <c r="U242" s="265" t="s">
        <v>3429</v>
      </c>
      <c r="V242" s="266">
        <v>83</v>
      </c>
      <c r="BA242" s="16"/>
      <c r="BB242" s="16"/>
      <c r="BC242" s="16"/>
    </row>
    <row r="243" spans="1:70" x14ac:dyDescent="0.4">
      <c r="A243" s="416" t="s">
        <v>3445</v>
      </c>
      <c r="B243" s="563">
        <v>0</v>
      </c>
      <c r="C243" s="586">
        <v>0</v>
      </c>
      <c r="D243" s="564">
        <v>0</v>
      </c>
      <c r="E243" s="438">
        <v>0</v>
      </c>
      <c r="F243" s="439" t="s">
        <v>270</v>
      </c>
      <c r="G243" s="440">
        <v>0</v>
      </c>
      <c r="H243" s="524">
        <v>0</v>
      </c>
      <c r="I243" s="525" t="s">
        <v>270</v>
      </c>
      <c r="J243" s="526">
        <v>0</v>
      </c>
      <c r="K243" s="438">
        <v>0</v>
      </c>
      <c r="L243" s="439" t="s">
        <v>270</v>
      </c>
      <c r="M243" s="440">
        <v>0</v>
      </c>
      <c r="N243" s="468">
        <v>1</v>
      </c>
      <c r="O243" s="468" t="s">
        <v>284</v>
      </c>
      <c r="P243" s="469">
        <v>150</v>
      </c>
      <c r="Q243" s="438">
        <v>2</v>
      </c>
      <c r="R243" s="439" t="s">
        <v>4211</v>
      </c>
      <c r="S243" s="440">
        <v>97</v>
      </c>
      <c r="T243" s="264">
        <v>1</v>
      </c>
      <c r="U243" s="265" t="s">
        <v>3430</v>
      </c>
      <c r="V243" s="266">
        <v>174</v>
      </c>
    </row>
    <row r="244" spans="1:70" x14ac:dyDescent="0.4">
      <c r="A244" s="416" t="s">
        <v>3446</v>
      </c>
      <c r="B244" s="563">
        <v>0</v>
      </c>
      <c r="C244" s="586">
        <v>0</v>
      </c>
      <c r="D244" s="564">
        <v>0</v>
      </c>
      <c r="E244" s="438">
        <v>0</v>
      </c>
      <c r="F244" s="439" t="s">
        <v>270</v>
      </c>
      <c r="G244" s="440">
        <v>0</v>
      </c>
      <c r="H244" s="524">
        <v>1</v>
      </c>
      <c r="I244" s="525" t="s">
        <v>1422</v>
      </c>
      <c r="J244" s="526">
        <v>1</v>
      </c>
      <c r="K244" s="438">
        <v>0</v>
      </c>
      <c r="L244" s="439" t="s">
        <v>270</v>
      </c>
      <c r="M244" s="440">
        <v>0</v>
      </c>
      <c r="N244" s="468">
        <v>3</v>
      </c>
      <c r="O244" s="468" t="s">
        <v>4957</v>
      </c>
      <c r="P244" s="469">
        <v>30</v>
      </c>
      <c r="Q244" s="438">
        <v>3</v>
      </c>
      <c r="R244" s="439" t="s">
        <v>4212</v>
      </c>
      <c r="S244" s="440">
        <v>188</v>
      </c>
      <c r="T244" s="264">
        <v>1</v>
      </c>
      <c r="U244" s="265" t="s">
        <v>3431</v>
      </c>
      <c r="V244" s="266">
        <v>205</v>
      </c>
    </row>
    <row r="245" spans="1:70" x14ac:dyDescent="0.4">
      <c r="A245" s="416" t="s">
        <v>3447</v>
      </c>
      <c r="B245" s="563">
        <v>0</v>
      </c>
      <c r="C245" s="586">
        <v>0</v>
      </c>
      <c r="D245" s="564">
        <v>0</v>
      </c>
      <c r="E245" s="438">
        <v>0</v>
      </c>
      <c r="F245" s="439" t="s">
        <v>270</v>
      </c>
      <c r="G245" s="440">
        <v>0</v>
      </c>
      <c r="H245" s="524">
        <v>0</v>
      </c>
      <c r="I245" s="525" t="s">
        <v>270</v>
      </c>
      <c r="J245" s="526">
        <v>0</v>
      </c>
      <c r="K245" s="438">
        <v>3</v>
      </c>
      <c r="L245" s="439" t="s">
        <v>1439</v>
      </c>
      <c r="M245" s="440">
        <v>67</v>
      </c>
      <c r="N245" s="468">
        <v>2</v>
      </c>
      <c r="O245" s="468" t="s">
        <v>2189</v>
      </c>
      <c r="P245" s="469">
        <v>48</v>
      </c>
      <c r="Q245" s="438">
        <v>0</v>
      </c>
      <c r="R245" s="439" t="s">
        <v>270</v>
      </c>
      <c r="S245" s="440">
        <v>0</v>
      </c>
      <c r="T245" s="264">
        <v>1</v>
      </c>
      <c r="U245" s="265" t="s">
        <v>2549</v>
      </c>
      <c r="V245" s="266">
        <v>39</v>
      </c>
    </row>
    <row r="246" spans="1:70" x14ac:dyDescent="0.4">
      <c r="A246" s="416" t="s">
        <v>3448</v>
      </c>
      <c r="B246" s="563">
        <v>0</v>
      </c>
      <c r="C246" s="586">
        <v>0</v>
      </c>
      <c r="D246" s="564">
        <v>0</v>
      </c>
      <c r="E246" s="438">
        <v>0</v>
      </c>
      <c r="F246" s="439" t="s">
        <v>270</v>
      </c>
      <c r="G246" s="440">
        <v>0</v>
      </c>
      <c r="H246" s="524">
        <v>0</v>
      </c>
      <c r="I246" s="525" t="s">
        <v>270</v>
      </c>
      <c r="J246" s="526">
        <v>0</v>
      </c>
      <c r="K246" s="438">
        <v>7</v>
      </c>
      <c r="L246" s="439" t="s">
        <v>5707</v>
      </c>
      <c r="M246" s="440">
        <v>77</v>
      </c>
      <c r="N246" s="468">
        <v>0</v>
      </c>
      <c r="O246" s="468" t="s">
        <v>270</v>
      </c>
      <c r="P246" s="469">
        <v>0</v>
      </c>
      <c r="Q246" s="438">
        <v>4</v>
      </c>
      <c r="R246" s="439" t="s">
        <v>4213</v>
      </c>
      <c r="S246" s="440">
        <v>68</v>
      </c>
      <c r="T246" s="264">
        <v>0</v>
      </c>
      <c r="U246" s="265" t="s">
        <v>270</v>
      </c>
      <c r="V246" s="266">
        <v>0</v>
      </c>
    </row>
    <row r="247" spans="1:70" x14ac:dyDescent="0.4">
      <c r="A247" s="416" t="s">
        <v>3449</v>
      </c>
      <c r="B247" s="563">
        <v>0</v>
      </c>
      <c r="C247" s="586">
        <v>0</v>
      </c>
      <c r="D247" s="564">
        <v>0</v>
      </c>
      <c r="E247" s="438">
        <v>0</v>
      </c>
      <c r="F247" s="439" t="s">
        <v>270</v>
      </c>
      <c r="G247" s="440">
        <v>0</v>
      </c>
      <c r="H247" s="524">
        <v>0</v>
      </c>
      <c r="I247" s="525" t="s">
        <v>270</v>
      </c>
      <c r="J247" s="526">
        <v>0</v>
      </c>
      <c r="K247" s="438">
        <v>0</v>
      </c>
      <c r="L247" s="439" t="s">
        <v>270</v>
      </c>
      <c r="M247" s="440">
        <v>0</v>
      </c>
      <c r="N247" s="468">
        <v>0</v>
      </c>
      <c r="O247" s="468" t="s">
        <v>270</v>
      </c>
      <c r="P247" s="469">
        <v>0</v>
      </c>
      <c r="Q247" s="438">
        <v>3</v>
      </c>
      <c r="R247" s="439" t="s">
        <v>4214</v>
      </c>
      <c r="S247" s="440">
        <v>166</v>
      </c>
      <c r="T247" s="264">
        <v>2</v>
      </c>
      <c r="U247" s="265" t="s">
        <v>3432</v>
      </c>
      <c r="V247" s="266">
        <v>134</v>
      </c>
    </row>
    <row r="248" spans="1:70" x14ac:dyDescent="0.4">
      <c r="A248" s="416" t="s">
        <v>3450</v>
      </c>
      <c r="B248" s="563">
        <v>0</v>
      </c>
      <c r="C248" s="586">
        <v>0</v>
      </c>
      <c r="D248" s="564">
        <v>0</v>
      </c>
      <c r="E248" s="438">
        <v>0</v>
      </c>
      <c r="F248" s="439" t="s">
        <v>270</v>
      </c>
      <c r="G248" s="440">
        <v>0</v>
      </c>
      <c r="H248" s="524">
        <v>0</v>
      </c>
      <c r="I248" s="525" t="s">
        <v>270</v>
      </c>
      <c r="J248" s="526">
        <v>0</v>
      </c>
      <c r="K248" s="438">
        <v>0</v>
      </c>
      <c r="L248" s="439" t="s">
        <v>270</v>
      </c>
      <c r="M248" s="440">
        <v>0</v>
      </c>
      <c r="N248" s="468">
        <v>1</v>
      </c>
      <c r="O248" s="468" t="s">
        <v>1053</v>
      </c>
      <c r="P248" s="469">
        <v>37</v>
      </c>
      <c r="Q248" s="438">
        <v>1</v>
      </c>
      <c r="R248" s="439" t="s">
        <v>4215</v>
      </c>
      <c r="S248" s="440">
        <v>13</v>
      </c>
      <c r="T248" s="264">
        <v>2</v>
      </c>
      <c r="U248" s="265" t="s">
        <v>3433</v>
      </c>
      <c r="V248" s="266">
        <v>326</v>
      </c>
    </row>
    <row r="249" spans="1:70" x14ac:dyDescent="0.4">
      <c r="A249" s="416" t="s">
        <v>3451</v>
      </c>
      <c r="B249" s="563">
        <v>0</v>
      </c>
      <c r="C249" s="586">
        <v>0</v>
      </c>
      <c r="D249" s="564">
        <v>0</v>
      </c>
      <c r="E249" s="438">
        <v>0</v>
      </c>
      <c r="F249" s="439" t="s">
        <v>270</v>
      </c>
      <c r="G249" s="440">
        <v>0</v>
      </c>
      <c r="H249" s="524">
        <v>0</v>
      </c>
      <c r="I249" s="525" t="s">
        <v>270</v>
      </c>
      <c r="J249" s="526">
        <v>0</v>
      </c>
      <c r="K249" s="438">
        <v>1</v>
      </c>
      <c r="L249" s="439" t="s">
        <v>5708</v>
      </c>
      <c r="M249" s="440">
        <v>162</v>
      </c>
      <c r="N249" s="468">
        <v>0</v>
      </c>
      <c r="O249" s="468" t="s">
        <v>270</v>
      </c>
      <c r="P249" s="469">
        <v>0</v>
      </c>
      <c r="Q249" s="438">
        <v>2</v>
      </c>
      <c r="R249" s="439" t="s">
        <v>4216</v>
      </c>
      <c r="S249" s="440">
        <v>73</v>
      </c>
      <c r="T249" s="264">
        <v>1</v>
      </c>
      <c r="U249" s="265" t="s">
        <v>3434</v>
      </c>
      <c r="V249" s="266">
        <v>81</v>
      </c>
    </row>
    <row r="250" spans="1:70" x14ac:dyDescent="0.4">
      <c r="A250" s="416" t="s">
        <v>3452</v>
      </c>
      <c r="B250" s="563">
        <v>0</v>
      </c>
      <c r="C250" s="586">
        <v>0</v>
      </c>
      <c r="D250" s="564">
        <v>0</v>
      </c>
      <c r="E250" s="438">
        <v>0</v>
      </c>
      <c r="F250" s="439" t="s">
        <v>270</v>
      </c>
      <c r="G250" s="440">
        <v>0</v>
      </c>
      <c r="H250" s="524">
        <v>0</v>
      </c>
      <c r="I250" s="525" t="s">
        <v>270</v>
      </c>
      <c r="J250" s="526">
        <v>0</v>
      </c>
      <c r="K250" s="438">
        <v>1</v>
      </c>
      <c r="L250" s="439" t="s">
        <v>5709</v>
      </c>
      <c r="M250" s="440">
        <v>5</v>
      </c>
      <c r="N250" s="468">
        <v>2</v>
      </c>
      <c r="O250" s="468" t="s">
        <v>2399</v>
      </c>
      <c r="P250" s="469">
        <v>152</v>
      </c>
      <c r="Q250" s="438">
        <v>1</v>
      </c>
      <c r="R250" s="439" t="s">
        <v>493</v>
      </c>
      <c r="S250" s="440">
        <v>436</v>
      </c>
      <c r="T250" s="264">
        <v>2</v>
      </c>
      <c r="U250" s="265" t="s">
        <v>378</v>
      </c>
      <c r="V250" s="266">
        <v>134</v>
      </c>
    </row>
    <row r="251" spans="1:70" x14ac:dyDescent="0.4">
      <c r="A251" s="416" t="s">
        <v>3453</v>
      </c>
      <c r="B251" s="563">
        <v>1</v>
      </c>
      <c r="C251" s="586" t="s">
        <v>484</v>
      </c>
      <c r="D251" s="564">
        <v>45</v>
      </c>
      <c r="E251" s="438">
        <v>1</v>
      </c>
      <c r="F251" s="439" t="s">
        <v>1784</v>
      </c>
      <c r="G251" s="440">
        <v>38</v>
      </c>
      <c r="H251" s="524">
        <v>1</v>
      </c>
      <c r="I251" s="525" t="s">
        <v>484</v>
      </c>
      <c r="J251" s="526">
        <v>10</v>
      </c>
      <c r="K251" s="438">
        <v>24</v>
      </c>
      <c r="L251" s="439" t="s">
        <v>5710</v>
      </c>
      <c r="M251" s="440">
        <v>88</v>
      </c>
      <c r="N251" s="468">
        <v>27</v>
      </c>
      <c r="O251" s="468" t="s">
        <v>4958</v>
      </c>
      <c r="P251" s="469">
        <v>61</v>
      </c>
      <c r="Q251" s="438">
        <v>19</v>
      </c>
      <c r="R251" s="439" t="s">
        <v>4217</v>
      </c>
      <c r="S251" s="440">
        <v>83</v>
      </c>
      <c r="T251" s="264">
        <v>23</v>
      </c>
      <c r="U251" s="265" t="s">
        <v>3435</v>
      </c>
      <c r="V251" s="266">
        <v>68</v>
      </c>
    </row>
    <row r="252" spans="1:70" x14ac:dyDescent="0.4">
      <c r="A252" s="416" t="s">
        <v>3454</v>
      </c>
      <c r="B252" s="563">
        <v>0</v>
      </c>
      <c r="C252" s="586">
        <v>0</v>
      </c>
      <c r="D252" s="564">
        <v>0</v>
      </c>
      <c r="E252" s="438">
        <v>0</v>
      </c>
      <c r="F252" s="439" t="s">
        <v>270</v>
      </c>
      <c r="G252" s="440">
        <v>0</v>
      </c>
      <c r="H252" s="524">
        <v>0</v>
      </c>
      <c r="I252" s="525" t="s">
        <v>270</v>
      </c>
      <c r="J252" s="526">
        <v>0</v>
      </c>
      <c r="K252" s="438">
        <v>1</v>
      </c>
      <c r="L252" s="439" t="s">
        <v>306</v>
      </c>
      <c r="M252" s="440">
        <v>174</v>
      </c>
      <c r="N252" s="468">
        <v>0</v>
      </c>
      <c r="O252" s="468" t="s">
        <v>270</v>
      </c>
      <c r="P252" s="469">
        <v>0</v>
      </c>
      <c r="Q252" s="438">
        <v>1</v>
      </c>
      <c r="R252" s="439" t="s">
        <v>4218</v>
      </c>
      <c r="S252" s="440">
        <v>267</v>
      </c>
      <c r="T252" s="264">
        <v>2</v>
      </c>
      <c r="U252" s="265" t="s">
        <v>3436</v>
      </c>
      <c r="V252" s="266">
        <v>193</v>
      </c>
    </row>
    <row r="253" spans="1:70" x14ac:dyDescent="0.4">
      <c r="A253" s="416" t="s">
        <v>3455</v>
      </c>
      <c r="B253" s="563">
        <v>0</v>
      </c>
      <c r="C253" s="586">
        <v>0</v>
      </c>
      <c r="D253" s="564">
        <v>0</v>
      </c>
      <c r="E253" s="438">
        <v>0</v>
      </c>
      <c r="F253" s="439" t="s">
        <v>270</v>
      </c>
      <c r="G253" s="440">
        <v>0</v>
      </c>
      <c r="H253" s="524">
        <v>0</v>
      </c>
      <c r="I253" s="525" t="s">
        <v>270</v>
      </c>
      <c r="J253" s="526">
        <v>0</v>
      </c>
      <c r="K253" s="438">
        <v>0</v>
      </c>
      <c r="L253" s="439" t="s">
        <v>270</v>
      </c>
      <c r="M253" s="440">
        <v>0</v>
      </c>
      <c r="N253" s="468">
        <v>1</v>
      </c>
      <c r="O253" s="468" t="s">
        <v>4959</v>
      </c>
      <c r="P253" s="469">
        <v>4</v>
      </c>
      <c r="Q253" s="438">
        <v>0</v>
      </c>
      <c r="R253" s="439" t="s">
        <v>270</v>
      </c>
      <c r="S253" s="440">
        <v>0</v>
      </c>
      <c r="T253" s="264">
        <v>0</v>
      </c>
      <c r="U253" s="265" t="s">
        <v>270</v>
      </c>
      <c r="V253" s="266">
        <v>0</v>
      </c>
    </row>
    <row r="254" spans="1:70" x14ac:dyDescent="0.4">
      <c r="A254" s="416" t="s">
        <v>3456</v>
      </c>
      <c r="B254" s="563">
        <v>0</v>
      </c>
      <c r="C254" s="586">
        <v>0</v>
      </c>
      <c r="D254" s="564">
        <v>0</v>
      </c>
      <c r="E254" s="438">
        <v>0</v>
      </c>
      <c r="F254" s="439" t="s">
        <v>270</v>
      </c>
      <c r="G254" s="440">
        <v>0</v>
      </c>
      <c r="H254" s="524">
        <v>1</v>
      </c>
      <c r="I254" s="525" t="s">
        <v>6429</v>
      </c>
      <c r="J254" s="526">
        <v>6</v>
      </c>
      <c r="K254" s="438">
        <v>0</v>
      </c>
      <c r="L254" s="439" t="s">
        <v>270</v>
      </c>
      <c r="M254" s="440">
        <v>0</v>
      </c>
      <c r="N254" s="468">
        <v>0</v>
      </c>
      <c r="O254" s="468" t="s">
        <v>270</v>
      </c>
      <c r="P254" s="469">
        <v>0</v>
      </c>
      <c r="Q254" s="438">
        <v>9</v>
      </c>
      <c r="R254" s="439" t="s">
        <v>4219</v>
      </c>
      <c r="S254" s="440">
        <v>55</v>
      </c>
      <c r="T254" s="264">
        <v>4</v>
      </c>
      <c r="U254" s="265" t="s">
        <v>3437</v>
      </c>
      <c r="V254" s="266">
        <v>176</v>
      </c>
    </row>
    <row r="255" spans="1:70" x14ac:dyDescent="0.4">
      <c r="A255" s="416" t="s">
        <v>3457</v>
      </c>
      <c r="B255" s="563">
        <v>0</v>
      </c>
      <c r="C255" s="586">
        <v>0</v>
      </c>
      <c r="D255" s="564">
        <v>0</v>
      </c>
      <c r="E255" s="438">
        <v>0</v>
      </c>
      <c r="F255" s="439" t="s">
        <v>270</v>
      </c>
      <c r="G255" s="440">
        <v>0</v>
      </c>
      <c r="H255" s="524">
        <v>1</v>
      </c>
      <c r="I255" s="525" t="s">
        <v>303</v>
      </c>
      <c r="J255" s="526">
        <v>144</v>
      </c>
      <c r="K255" s="438">
        <v>1</v>
      </c>
      <c r="L255" s="439" t="s">
        <v>3434</v>
      </c>
      <c r="M255" s="440">
        <v>48</v>
      </c>
      <c r="N255" s="468">
        <v>8</v>
      </c>
      <c r="O255" s="468" t="s">
        <v>4960</v>
      </c>
      <c r="P255" s="469">
        <v>66</v>
      </c>
      <c r="Q255" s="438">
        <v>8</v>
      </c>
      <c r="R255" s="439" t="s">
        <v>4220</v>
      </c>
      <c r="S255" s="440">
        <v>90</v>
      </c>
      <c r="T255" s="264">
        <v>10</v>
      </c>
      <c r="U255" s="265" t="s">
        <v>3438</v>
      </c>
      <c r="V255" s="266">
        <v>95</v>
      </c>
    </row>
    <row r="256" spans="1:70" x14ac:dyDescent="0.4">
      <c r="A256" s="416" t="s">
        <v>3458</v>
      </c>
      <c r="B256" s="563">
        <v>1</v>
      </c>
      <c r="C256" s="586" t="s">
        <v>7796</v>
      </c>
      <c r="D256" s="564">
        <v>101</v>
      </c>
      <c r="E256" s="438">
        <v>0</v>
      </c>
      <c r="F256" s="439" t="s">
        <v>270</v>
      </c>
      <c r="G256" s="440">
        <v>0</v>
      </c>
      <c r="H256" s="524">
        <v>0</v>
      </c>
      <c r="I256" s="525" t="s">
        <v>270</v>
      </c>
      <c r="J256" s="526">
        <v>0</v>
      </c>
      <c r="K256" s="438">
        <v>1</v>
      </c>
      <c r="L256" s="439" t="s">
        <v>5711</v>
      </c>
      <c r="M256" s="440">
        <v>13</v>
      </c>
      <c r="N256" s="468">
        <v>2</v>
      </c>
      <c r="O256" s="468" t="s">
        <v>4961</v>
      </c>
      <c r="P256" s="469">
        <v>92</v>
      </c>
      <c r="Q256" s="438">
        <v>3</v>
      </c>
      <c r="R256" s="439" t="s">
        <v>4221</v>
      </c>
      <c r="S256" s="440">
        <v>70</v>
      </c>
      <c r="T256" s="264">
        <v>3</v>
      </c>
      <c r="U256" s="265" t="s">
        <v>3439</v>
      </c>
      <c r="V256" s="266">
        <v>143</v>
      </c>
    </row>
    <row r="257" spans="1:22" x14ac:dyDescent="0.4">
      <c r="A257" s="416" t="s">
        <v>3459</v>
      </c>
      <c r="B257" s="563">
        <v>0</v>
      </c>
      <c r="C257" s="586">
        <v>0</v>
      </c>
      <c r="D257" s="564">
        <v>0</v>
      </c>
      <c r="E257" s="438">
        <v>1</v>
      </c>
      <c r="F257" s="439" t="s">
        <v>3345</v>
      </c>
      <c r="G257" s="440">
        <v>123</v>
      </c>
      <c r="H257" s="524">
        <v>1</v>
      </c>
      <c r="I257" s="525" t="s">
        <v>6430</v>
      </c>
      <c r="J257" s="526">
        <v>145</v>
      </c>
      <c r="K257" s="438">
        <v>2</v>
      </c>
      <c r="L257" s="439" t="s">
        <v>2600</v>
      </c>
      <c r="M257" s="440">
        <v>62</v>
      </c>
      <c r="N257" s="468">
        <v>1</v>
      </c>
      <c r="O257" s="468" t="s">
        <v>1034</v>
      </c>
      <c r="P257" s="469">
        <v>4</v>
      </c>
      <c r="Q257" s="438">
        <v>0</v>
      </c>
      <c r="R257" s="439" t="s">
        <v>270</v>
      </c>
      <c r="S257" s="440">
        <v>0</v>
      </c>
      <c r="T257" s="264">
        <v>0</v>
      </c>
      <c r="U257" s="265" t="s">
        <v>270</v>
      </c>
      <c r="V257" s="266">
        <v>0</v>
      </c>
    </row>
    <row r="258" spans="1:22" x14ac:dyDescent="0.4">
      <c r="A258" s="416" t="s">
        <v>3460</v>
      </c>
      <c r="B258" s="563">
        <v>0</v>
      </c>
      <c r="C258" s="586">
        <v>0</v>
      </c>
      <c r="D258" s="564">
        <v>0</v>
      </c>
      <c r="E258" s="438">
        <v>1</v>
      </c>
      <c r="F258" s="439" t="s">
        <v>6975</v>
      </c>
      <c r="G258" s="440">
        <v>118</v>
      </c>
      <c r="H258" s="524">
        <v>0</v>
      </c>
      <c r="I258" s="525" t="s">
        <v>270</v>
      </c>
      <c r="J258" s="526">
        <v>0</v>
      </c>
      <c r="K258" s="438">
        <v>0</v>
      </c>
      <c r="L258" s="439" t="s">
        <v>270</v>
      </c>
      <c r="M258" s="440">
        <v>0</v>
      </c>
      <c r="N258" s="468">
        <v>1</v>
      </c>
      <c r="O258" s="468" t="s">
        <v>3347</v>
      </c>
      <c r="P258" s="469">
        <v>262</v>
      </c>
      <c r="Q258" s="438">
        <v>0</v>
      </c>
      <c r="R258" s="439" t="s">
        <v>270</v>
      </c>
      <c r="S258" s="440">
        <v>0</v>
      </c>
      <c r="T258" s="264">
        <v>2</v>
      </c>
      <c r="U258" s="265" t="s">
        <v>3440</v>
      </c>
      <c r="V258" s="266">
        <v>147</v>
      </c>
    </row>
    <row r="259" spans="1:22" x14ac:dyDescent="0.4">
      <c r="A259" s="416" t="s">
        <v>3461</v>
      </c>
      <c r="B259" s="563">
        <v>3</v>
      </c>
      <c r="C259" s="586" t="s">
        <v>7797</v>
      </c>
      <c r="D259" s="564">
        <v>69</v>
      </c>
      <c r="E259" s="438">
        <v>2</v>
      </c>
      <c r="F259" s="439" t="s">
        <v>7115</v>
      </c>
      <c r="G259" s="440">
        <v>46</v>
      </c>
      <c r="H259" s="524">
        <v>5</v>
      </c>
      <c r="I259" s="525" t="s">
        <v>6431</v>
      </c>
      <c r="J259" s="526">
        <v>50</v>
      </c>
      <c r="K259" s="438">
        <v>5</v>
      </c>
      <c r="L259" s="439" t="s">
        <v>5712</v>
      </c>
      <c r="M259" s="440">
        <v>24</v>
      </c>
      <c r="N259" s="468">
        <v>9</v>
      </c>
      <c r="O259" s="468" t="s">
        <v>4962</v>
      </c>
      <c r="P259" s="469">
        <v>88</v>
      </c>
      <c r="Q259" s="438">
        <v>7</v>
      </c>
      <c r="R259" s="439" t="s">
        <v>4222</v>
      </c>
      <c r="S259" s="440">
        <v>256</v>
      </c>
      <c r="T259" s="264">
        <v>3</v>
      </c>
      <c r="U259" s="265" t="s">
        <v>2746</v>
      </c>
      <c r="V259" s="266">
        <v>146</v>
      </c>
    </row>
    <row r="260" spans="1:22" x14ac:dyDescent="0.4">
      <c r="A260" s="416" t="s">
        <v>3462</v>
      </c>
      <c r="B260" s="563">
        <v>0</v>
      </c>
      <c r="C260" s="586">
        <v>0</v>
      </c>
      <c r="D260" s="564">
        <v>0</v>
      </c>
      <c r="E260" s="438">
        <v>0</v>
      </c>
      <c r="F260" s="439" t="s">
        <v>270</v>
      </c>
      <c r="G260" s="440">
        <v>0</v>
      </c>
      <c r="H260" s="524">
        <v>0</v>
      </c>
      <c r="I260" s="525" t="s">
        <v>270</v>
      </c>
      <c r="J260" s="526">
        <v>0</v>
      </c>
      <c r="K260" s="438">
        <v>0</v>
      </c>
      <c r="L260" s="439" t="s">
        <v>270</v>
      </c>
      <c r="M260" s="440">
        <v>0</v>
      </c>
      <c r="N260" s="468">
        <v>1</v>
      </c>
      <c r="O260" s="468" t="s">
        <v>4963</v>
      </c>
      <c r="P260" s="469">
        <v>660</v>
      </c>
      <c r="Q260" s="438">
        <v>0</v>
      </c>
      <c r="R260" s="439" t="s">
        <v>270</v>
      </c>
      <c r="S260" s="440">
        <v>0</v>
      </c>
      <c r="T260" s="264">
        <v>3</v>
      </c>
      <c r="U260" s="265" t="s">
        <v>3441</v>
      </c>
      <c r="V260" s="266">
        <v>76</v>
      </c>
    </row>
    <row r="261" spans="1:22" x14ac:dyDescent="0.4">
      <c r="A261" s="416" t="s">
        <v>3463</v>
      </c>
      <c r="B261" s="578">
        <v>0</v>
      </c>
      <c r="C261" s="597">
        <v>0</v>
      </c>
      <c r="D261" s="579">
        <v>0</v>
      </c>
      <c r="E261" s="447">
        <v>1</v>
      </c>
      <c r="F261" s="442" t="s">
        <v>7116</v>
      </c>
      <c r="G261" s="443">
        <v>133</v>
      </c>
      <c r="H261" s="531">
        <v>2</v>
      </c>
      <c r="I261" s="532" t="s">
        <v>6432</v>
      </c>
      <c r="J261" s="533">
        <v>60</v>
      </c>
      <c r="K261" s="447">
        <v>1</v>
      </c>
      <c r="L261" s="442" t="s">
        <v>1046</v>
      </c>
      <c r="M261" s="443">
        <v>64</v>
      </c>
      <c r="N261" s="465">
        <v>3</v>
      </c>
      <c r="O261" s="465" t="s">
        <v>4964</v>
      </c>
      <c r="P261" s="466">
        <v>111</v>
      </c>
      <c r="Q261" s="447">
        <v>3</v>
      </c>
      <c r="R261" s="442" t="s">
        <v>4223</v>
      </c>
      <c r="S261" s="443">
        <v>66</v>
      </c>
      <c r="T261" s="267">
        <v>2</v>
      </c>
      <c r="U261" s="268" t="s">
        <v>3442</v>
      </c>
      <c r="V261" s="269">
        <v>202</v>
      </c>
    </row>
  </sheetData>
  <phoneticPr fontId="0" type="noConversion"/>
  <printOptions gridLines="1"/>
  <pageMargins left="0.25" right="0.5" top="0.5" bottom="0.5" header="0.5" footer="0.5"/>
  <pageSetup orientation="landscape" r:id="rId1"/>
  <headerFooter alignWithMargins="0"/>
  <rowBreaks count="6" manualBreakCount="6">
    <brk id="44" max="16383" man="1"/>
    <brk id="76" max="16383" man="1"/>
    <brk id="99" max="16383" man="1"/>
    <brk id="131" max="16383" man="1"/>
    <brk id="160" max="16383" man="1"/>
    <brk id="203" max="16383" man="1"/>
  </rowBreaks>
  <colBreaks count="1" manualBreakCount="1">
    <brk id="6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3" workbookViewId="0">
      <selection activeCell="I38" sqref="I38"/>
    </sheetView>
  </sheetViews>
  <sheetFormatPr defaultRowHeight="12.3" x14ac:dyDescent="0.4"/>
  <cols>
    <col min="1" max="1" width="17.109375" customWidth="1"/>
    <col min="5" max="5" width="9.5546875" customWidth="1"/>
  </cols>
  <sheetData>
    <row r="1" spans="1:12" x14ac:dyDescent="0.4">
      <c r="A1" s="1">
        <f ca="1">TODAY()</f>
        <v>45943</v>
      </c>
      <c r="G1" s="2" t="s">
        <v>266</v>
      </c>
      <c r="H1" s="3"/>
      <c r="I1" s="3"/>
      <c r="J1" s="3"/>
      <c r="K1" s="3"/>
      <c r="L1" s="3"/>
    </row>
    <row r="2" spans="1:12" x14ac:dyDescent="0.4">
      <c r="G2" s="2" t="s">
        <v>267</v>
      </c>
      <c r="H2" s="3"/>
      <c r="I2" s="3"/>
      <c r="J2" s="3"/>
      <c r="K2" s="8" t="s">
        <v>4</v>
      </c>
      <c r="L2" s="3"/>
    </row>
    <row r="3" spans="1:12" x14ac:dyDescent="0.4">
      <c r="G3" s="3" t="s">
        <v>3</v>
      </c>
      <c r="H3" s="3"/>
      <c r="I3" s="3"/>
      <c r="J3" s="3"/>
      <c r="K3" s="3"/>
      <c r="L3" s="3"/>
    </row>
    <row r="4" spans="1:12" x14ac:dyDescent="0.4">
      <c r="H4" s="3"/>
      <c r="I4" s="3"/>
      <c r="J4" s="3"/>
      <c r="K4" s="3"/>
      <c r="L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>
        <v>16435</v>
      </c>
      <c r="C6">
        <v>17749</v>
      </c>
      <c r="D6">
        <v>18555</v>
      </c>
      <c r="E6" s="5">
        <f>(+D6-B6)/B6</f>
        <v>0.12899300273805903</v>
      </c>
      <c r="F6" s="5">
        <f>(+D6-C6)/C6</f>
        <v>4.5411009070933574E-2</v>
      </c>
      <c r="H6">
        <v>12474</v>
      </c>
      <c r="I6">
        <v>13146</v>
      </c>
      <c r="J6">
        <v>13436</v>
      </c>
      <c r="K6" s="5">
        <f t="shared" ref="K6:K18" si="0">(+J6-H6)/H6</f>
        <v>7.7120410453743793E-2</v>
      </c>
      <c r="L6" s="5">
        <f t="shared" ref="L6:L18" si="1">(+J6-I6)/I6</f>
        <v>2.2059942187737713E-2</v>
      </c>
    </row>
    <row r="7" spans="1:12" x14ac:dyDescent="0.4">
      <c r="A7" t="s">
        <v>6</v>
      </c>
      <c r="B7">
        <v>9891</v>
      </c>
      <c r="C7">
        <v>10697</v>
      </c>
      <c r="D7">
        <v>11166</v>
      </c>
      <c r="E7" s="5">
        <f t="shared" ref="E7:E18" si="2">(+D7-B7)/B7</f>
        <v>0.1289050652107977</v>
      </c>
      <c r="F7" s="5">
        <f t="shared" ref="F7:F18" si="3">(+D7-C7)/C7</f>
        <v>4.3844068430401048E-2</v>
      </c>
      <c r="H7">
        <v>7502</v>
      </c>
      <c r="I7">
        <v>7932</v>
      </c>
      <c r="J7">
        <v>8060</v>
      </c>
      <c r="K7" s="5">
        <f t="shared" si="0"/>
        <v>7.43801652892562E-2</v>
      </c>
      <c r="L7" s="5">
        <f t="shared" si="1"/>
        <v>1.6137165910237016E-2</v>
      </c>
    </row>
    <row r="8" spans="1:12" x14ac:dyDescent="0.4">
      <c r="A8" t="s">
        <v>7</v>
      </c>
      <c r="B8">
        <v>349</v>
      </c>
      <c r="C8">
        <v>324</v>
      </c>
      <c r="D8">
        <v>391</v>
      </c>
      <c r="E8" s="5">
        <f t="shared" si="2"/>
        <v>0.12034383954154727</v>
      </c>
      <c r="F8" s="5">
        <f t="shared" si="3"/>
        <v>0.20679012345679013</v>
      </c>
      <c r="H8">
        <v>278</v>
      </c>
      <c r="I8">
        <v>274</v>
      </c>
      <c r="J8">
        <v>302</v>
      </c>
      <c r="K8" s="5">
        <f t="shared" si="0"/>
        <v>8.6330935251798566E-2</v>
      </c>
      <c r="L8" s="5">
        <f t="shared" si="1"/>
        <v>0.10218978102189781</v>
      </c>
    </row>
    <row r="9" spans="1:12" x14ac:dyDescent="0.4">
      <c r="A9" t="s">
        <v>8</v>
      </c>
      <c r="B9">
        <v>1008</v>
      </c>
      <c r="C9">
        <v>1063</v>
      </c>
      <c r="D9">
        <v>998</v>
      </c>
      <c r="E9" s="5">
        <f t="shared" si="2"/>
        <v>-9.9206349206349201E-3</v>
      </c>
      <c r="F9" s="5">
        <f t="shared" si="3"/>
        <v>-6.1147695202257761E-2</v>
      </c>
      <c r="H9">
        <v>800</v>
      </c>
      <c r="I9">
        <v>799</v>
      </c>
      <c r="J9">
        <v>749</v>
      </c>
      <c r="K9" s="5">
        <f t="shared" si="0"/>
        <v>-6.3750000000000001E-2</v>
      </c>
      <c r="L9" s="5">
        <f t="shared" si="1"/>
        <v>-6.2578222778473094E-2</v>
      </c>
    </row>
    <row r="10" spans="1:12" x14ac:dyDescent="0.4">
      <c r="A10" t="s">
        <v>9</v>
      </c>
      <c r="B10">
        <v>687</v>
      </c>
      <c r="C10">
        <v>712</v>
      </c>
      <c r="D10">
        <v>770</v>
      </c>
      <c r="E10" s="5">
        <f t="shared" si="2"/>
        <v>0.12081513828238719</v>
      </c>
      <c r="F10" s="5">
        <f t="shared" si="3"/>
        <v>8.1460674157303375E-2</v>
      </c>
      <c r="H10">
        <v>504</v>
      </c>
      <c r="I10">
        <v>550</v>
      </c>
      <c r="J10">
        <v>604</v>
      </c>
      <c r="K10" s="5">
        <f t="shared" si="0"/>
        <v>0.1984126984126984</v>
      </c>
      <c r="L10" s="5">
        <f t="shared" si="1"/>
        <v>9.8181818181818176E-2</v>
      </c>
    </row>
    <row r="11" spans="1:12" x14ac:dyDescent="0.4">
      <c r="A11" t="s">
        <v>222</v>
      </c>
      <c r="B11">
        <v>364</v>
      </c>
      <c r="C11">
        <v>407</v>
      </c>
      <c r="D11">
        <v>409</v>
      </c>
      <c r="E11" s="5">
        <f t="shared" si="2"/>
        <v>0.12362637362637363</v>
      </c>
      <c r="F11" s="5">
        <f t="shared" si="3"/>
        <v>4.9140049140049139E-3</v>
      </c>
      <c r="H11">
        <v>316</v>
      </c>
      <c r="I11">
        <v>328</v>
      </c>
      <c r="J11">
        <v>340</v>
      </c>
      <c r="K11" s="5">
        <f t="shared" si="0"/>
        <v>7.5949367088607597E-2</v>
      </c>
      <c r="L11" s="5">
        <f t="shared" si="1"/>
        <v>3.6585365853658534E-2</v>
      </c>
    </row>
    <row r="12" spans="1:12" x14ac:dyDescent="0.4">
      <c r="A12" t="s">
        <v>10</v>
      </c>
      <c r="B12">
        <v>5680</v>
      </c>
      <c r="C12">
        <v>6212</v>
      </c>
      <c r="D12">
        <v>6411</v>
      </c>
      <c r="E12" s="5">
        <f t="shared" si="2"/>
        <v>0.12869718309859154</v>
      </c>
      <c r="F12" s="5">
        <f t="shared" si="3"/>
        <v>3.2034771410173857E-2</v>
      </c>
      <c r="H12">
        <v>4331</v>
      </c>
      <c r="I12">
        <v>4687</v>
      </c>
      <c r="J12">
        <v>4568</v>
      </c>
      <c r="K12" s="5">
        <f t="shared" si="0"/>
        <v>5.4721773262525975E-2</v>
      </c>
      <c r="L12" s="5">
        <f t="shared" si="1"/>
        <v>-2.5389374866652444E-2</v>
      </c>
    </row>
    <row r="13" spans="1:12" x14ac:dyDescent="0.4">
      <c r="A13" t="s">
        <v>11</v>
      </c>
      <c r="B13">
        <v>679</v>
      </c>
      <c r="C13">
        <v>659</v>
      </c>
      <c r="D13">
        <v>693</v>
      </c>
      <c r="E13" s="5">
        <f t="shared" si="2"/>
        <v>2.0618556701030927E-2</v>
      </c>
      <c r="F13" s="5">
        <f t="shared" si="3"/>
        <v>5.1593323216995446E-2</v>
      </c>
      <c r="H13">
        <v>532</v>
      </c>
      <c r="I13">
        <v>492</v>
      </c>
      <c r="J13">
        <v>525</v>
      </c>
      <c r="K13" s="5">
        <f t="shared" si="0"/>
        <v>-1.3157894736842105E-2</v>
      </c>
      <c r="L13" s="5">
        <f t="shared" si="1"/>
        <v>6.7073170731707321E-2</v>
      </c>
    </row>
    <row r="14" spans="1:12" x14ac:dyDescent="0.4">
      <c r="A14" t="s">
        <v>12</v>
      </c>
      <c r="B14">
        <v>1355</v>
      </c>
      <c r="C14">
        <v>1367</v>
      </c>
      <c r="D14">
        <v>1483</v>
      </c>
      <c r="E14" s="5">
        <f t="shared" si="2"/>
        <v>9.4464944649446492E-2</v>
      </c>
      <c r="F14" s="5">
        <f t="shared" si="3"/>
        <v>8.4857351865398681E-2</v>
      </c>
      <c r="H14">
        <v>1045</v>
      </c>
      <c r="I14">
        <v>1033</v>
      </c>
      <c r="J14">
        <v>1086</v>
      </c>
      <c r="K14" s="5">
        <f t="shared" si="0"/>
        <v>3.9234449760765552E-2</v>
      </c>
      <c r="L14" s="5">
        <f t="shared" si="1"/>
        <v>5.1306873184898356E-2</v>
      </c>
    </row>
    <row r="15" spans="1:12" x14ac:dyDescent="0.4">
      <c r="A15" t="s">
        <v>13</v>
      </c>
      <c r="B15">
        <v>605</v>
      </c>
      <c r="C15">
        <v>643</v>
      </c>
      <c r="D15">
        <v>687</v>
      </c>
      <c r="E15" s="5">
        <f t="shared" si="2"/>
        <v>0.13553719008264462</v>
      </c>
      <c r="F15" s="5">
        <f t="shared" si="3"/>
        <v>6.8429237947122856E-2</v>
      </c>
      <c r="H15">
        <v>478</v>
      </c>
      <c r="I15">
        <v>482</v>
      </c>
      <c r="J15">
        <v>503</v>
      </c>
      <c r="K15" s="5">
        <f t="shared" si="0"/>
        <v>5.2301255230125521E-2</v>
      </c>
      <c r="L15" s="5">
        <f t="shared" si="1"/>
        <v>4.3568464730290454E-2</v>
      </c>
    </row>
    <row r="16" spans="1:12" x14ac:dyDescent="0.4">
      <c r="A16" t="s">
        <v>14</v>
      </c>
      <c r="B16">
        <v>930</v>
      </c>
      <c r="C16">
        <v>1022</v>
      </c>
      <c r="D16">
        <v>1070</v>
      </c>
      <c r="E16" s="5">
        <f t="shared" si="2"/>
        <v>0.15053763440860216</v>
      </c>
      <c r="F16" s="5">
        <f t="shared" si="3"/>
        <v>4.6966731898238745E-2</v>
      </c>
      <c r="H16">
        <v>616</v>
      </c>
      <c r="I16">
        <v>647</v>
      </c>
      <c r="J16">
        <v>641</v>
      </c>
      <c r="K16" s="5">
        <f t="shared" si="0"/>
        <v>4.0584415584415584E-2</v>
      </c>
      <c r="L16" s="5">
        <f t="shared" si="1"/>
        <v>-9.2735703245749607E-3</v>
      </c>
    </row>
    <row r="17" spans="1:13" x14ac:dyDescent="0.4">
      <c r="A17" t="s">
        <v>15</v>
      </c>
      <c r="B17">
        <v>858</v>
      </c>
      <c r="C17">
        <v>1012</v>
      </c>
      <c r="D17">
        <v>1036</v>
      </c>
      <c r="E17" s="5">
        <f t="shared" si="2"/>
        <v>0.20745920745920746</v>
      </c>
      <c r="F17" s="5">
        <f t="shared" si="3"/>
        <v>2.3715415019762844E-2</v>
      </c>
      <c r="H17">
        <v>604</v>
      </c>
      <c r="I17">
        <v>726</v>
      </c>
      <c r="J17">
        <v>768</v>
      </c>
      <c r="K17" s="5">
        <f t="shared" si="0"/>
        <v>0.27152317880794702</v>
      </c>
      <c r="L17" s="5">
        <f t="shared" si="1"/>
        <v>5.7851239669421489E-2</v>
      </c>
    </row>
    <row r="18" spans="1:13" x14ac:dyDescent="0.4">
      <c r="A18" t="s">
        <v>16</v>
      </c>
      <c r="B18">
        <v>2674</v>
      </c>
      <c r="C18">
        <v>2814</v>
      </c>
      <c r="D18">
        <v>3026</v>
      </c>
      <c r="E18" s="5">
        <f t="shared" si="2"/>
        <v>0.13163799551234107</v>
      </c>
      <c r="F18" s="5">
        <f t="shared" si="3"/>
        <v>7.5337597725657429E-2</v>
      </c>
      <c r="H18">
        <v>2035</v>
      </c>
      <c r="I18">
        <v>2027</v>
      </c>
      <c r="J18">
        <v>2200</v>
      </c>
      <c r="K18" s="5">
        <f t="shared" si="0"/>
        <v>8.1081081081081086E-2</v>
      </c>
      <c r="L18" s="5">
        <f t="shared" si="1"/>
        <v>8.5347804637395164E-2</v>
      </c>
      <c r="M18" s="5"/>
    </row>
    <row r="19" spans="1:13" x14ac:dyDescent="0.4">
      <c r="K19" s="5" t="s">
        <v>191</v>
      </c>
    </row>
    <row r="20" spans="1:13" x14ac:dyDescent="0.4">
      <c r="G20" s="3" t="s">
        <v>2</v>
      </c>
    </row>
    <row r="21" spans="1:13" x14ac:dyDescent="0.4">
      <c r="H21" s="3"/>
      <c r="I21" s="3"/>
      <c r="J21" s="3"/>
      <c r="K21" s="3"/>
      <c r="L21" s="3"/>
    </row>
    <row r="22" spans="1:13" x14ac:dyDescent="0.4">
      <c r="H22" s="3"/>
      <c r="I22" s="3"/>
      <c r="J22" s="3"/>
      <c r="K22" s="3"/>
      <c r="L22" s="3"/>
    </row>
    <row r="23" spans="1:13" x14ac:dyDescent="0.4">
      <c r="B23" s="2" t="s">
        <v>6267</v>
      </c>
      <c r="C23" s="2" t="s">
        <v>6961</v>
      </c>
      <c r="D23" s="2" t="s">
        <v>7652</v>
      </c>
      <c r="E23" s="2" t="s">
        <v>7655</v>
      </c>
      <c r="F23" s="2" t="s">
        <v>7653</v>
      </c>
      <c r="G23" s="395"/>
      <c r="H23" s="2" t="s">
        <v>6268</v>
      </c>
      <c r="I23" s="2" t="s">
        <v>6962</v>
      </c>
      <c r="J23" s="2" t="s">
        <v>7654</v>
      </c>
      <c r="K23" s="2" t="s">
        <v>7655</v>
      </c>
      <c r="L23" s="2" t="s">
        <v>7653</v>
      </c>
    </row>
    <row r="24" spans="1:13" x14ac:dyDescent="0.4">
      <c r="A24" s="9" t="s">
        <v>5</v>
      </c>
      <c r="B24">
        <v>19126</v>
      </c>
      <c r="C24">
        <v>20553</v>
      </c>
      <c r="D24">
        <v>21497</v>
      </c>
      <c r="E24" s="5">
        <f>(+D24-B24)/B24</f>
        <v>0.12396737425494092</v>
      </c>
      <c r="F24" s="5">
        <f>(+D24-C24)/C24</f>
        <v>4.5930034544835303E-2</v>
      </c>
      <c r="H24">
        <v>13873</v>
      </c>
      <c r="I24">
        <v>14645</v>
      </c>
      <c r="J24">
        <v>14864</v>
      </c>
      <c r="K24" s="5">
        <f t="shared" ref="K24:K36" si="4">(+J24-H24)/H24</f>
        <v>7.1433720175881205E-2</v>
      </c>
      <c r="L24" s="5">
        <f t="shared" ref="L24:L36" si="5">(+J24-I24)/I24</f>
        <v>1.4953909184021851E-2</v>
      </c>
    </row>
    <row r="25" spans="1:13" x14ac:dyDescent="0.4">
      <c r="A25" t="s">
        <v>6</v>
      </c>
      <c r="B25">
        <v>10951</v>
      </c>
      <c r="C25">
        <v>11931</v>
      </c>
      <c r="D25">
        <v>12476</v>
      </c>
      <c r="E25" s="5">
        <f t="shared" ref="E25:E36" si="6">(+D25-B25)/B25</f>
        <v>0.13925668888685966</v>
      </c>
      <c r="F25" s="5">
        <f t="shared" ref="F25:F36" si="7">(+D25-C25)/C25</f>
        <v>4.5679322772609172E-2</v>
      </c>
      <c r="H25">
        <v>8050</v>
      </c>
      <c r="I25">
        <v>8598</v>
      </c>
      <c r="J25">
        <v>8691</v>
      </c>
      <c r="K25" s="5">
        <f t="shared" si="4"/>
        <v>7.9627329192546586E-2</v>
      </c>
      <c r="L25" s="5">
        <f t="shared" si="5"/>
        <v>1.0816468946266573E-2</v>
      </c>
    </row>
    <row r="26" spans="1:13" x14ac:dyDescent="0.4">
      <c r="A26" t="s">
        <v>7</v>
      </c>
      <c r="B26">
        <v>411</v>
      </c>
      <c r="C26">
        <v>384</v>
      </c>
      <c r="D26">
        <v>444</v>
      </c>
      <c r="E26" s="5">
        <f t="shared" si="6"/>
        <v>8.0291970802919707E-2</v>
      </c>
      <c r="F26" s="5">
        <f t="shared" si="7"/>
        <v>0.15625</v>
      </c>
      <c r="H26">
        <v>315</v>
      </c>
      <c r="I26">
        <v>304</v>
      </c>
      <c r="J26">
        <v>331</v>
      </c>
      <c r="K26" s="5">
        <f t="shared" si="4"/>
        <v>5.0793650793650794E-2</v>
      </c>
      <c r="L26" s="5">
        <f t="shared" si="5"/>
        <v>8.8815789473684209E-2</v>
      </c>
    </row>
    <row r="27" spans="1:13" x14ac:dyDescent="0.4">
      <c r="A27" t="s">
        <v>8</v>
      </c>
      <c r="B27">
        <v>1198</v>
      </c>
      <c r="C27">
        <v>1252</v>
      </c>
      <c r="D27">
        <v>1192</v>
      </c>
      <c r="E27" s="5">
        <f t="shared" si="6"/>
        <v>-5.008347245409015E-3</v>
      </c>
      <c r="F27" s="5">
        <f t="shared" si="7"/>
        <v>-4.7923322683706068E-2</v>
      </c>
      <c r="H27">
        <v>903</v>
      </c>
      <c r="I27">
        <v>900</v>
      </c>
      <c r="J27">
        <v>857</v>
      </c>
      <c r="K27" s="5">
        <f t="shared" si="4"/>
        <v>-5.0941306755260242E-2</v>
      </c>
      <c r="L27" s="5">
        <f t="shared" si="5"/>
        <v>-4.777777777777778E-2</v>
      </c>
    </row>
    <row r="28" spans="1:13" x14ac:dyDescent="0.4">
      <c r="A28" t="s">
        <v>9</v>
      </c>
      <c r="B28">
        <v>841</v>
      </c>
      <c r="C28">
        <v>846</v>
      </c>
      <c r="D28">
        <v>916</v>
      </c>
      <c r="E28" s="5">
        <f t="shared" si="6"/>
        <v>8.9179548156956001E-2</v>
      </c>
      <c r="F28" s="5">
        <f t="shared" si="7"/>
        <v>8.2742316784869971E-2</v>
      </c>
      <c r="H28">
        <v>582</v>
      </c>
      <c r="I28">
        <v>628</v>
      </c>
      <c r="J28">
        <v>690</v>
      </c>
      <c r="K28" s="5">
        <f t="shared" si="4"/>
        <v>0.18556701030927836</v>
      </c>
      <c r="L28" s="5">
        <f t="shared" si="5"/>
        <v>9.8726114649681534E-2</v>
      </c>
    </row>
    <row r="29" spans="1:13" x14ac:dyDescent="0.4">
      <c r="A29" t="s">
        <v>222</v>
      </c>
      <c r="B29">
        <v>434</v>
      </c>
      <c r="C29">
        <v>504</v>
      </c>
      <c r="D29">
        <v>547</v>
      </c>
      <c r="E29" s="5">
        <f t="shared" si="6"/>
        <v>0.26036866359447003</v>
      </c>
      <c r="F29" s="5">
        <f t="shared" si="7"/>
        <v>8.531746031746032E-2</v>
      </c>
      <c r="H29">
        <v>367</v>
      </c>
      <c r="I29">
        <v>393</v>
      </c>
      <c r="J29">
        <v>382</v>
      </c>
      <c r="K29" s="5">
        <f t="shared" si="4"/>
        <v>4.0871934604904632E-2</v>
      </c>
      <c r="L29" s="5">
        <f t="shared" si="5"/>
        <v>-2.7989821882951654E-2</v>
      </c>
    </row>
    <row r="30" spans="1:13" x14ac:dyDescent="0.4">
      <c r="A30" t="s">
        <v>10</v>
      </c>
      <c r="B30">
        <v>6105</v>
      </c>
      <c r="C30">
        <v>6809</v>
      </c>
      <c r="D30">
        <v>6975</v>
      </c>
      <c r="E30" s="5">
        <f t="shared" si="6"/>
        <v>0.14250614250614252</v>
      </c>
      <c r="F30" s="5">
        <f t="shared" si="7"/>
        <v>2.4379497723601116E-2</v>
      </c>
      <c r="H30">
        <v>4566</v>
      </c>
      <c r="I30">
        <v>4968</v>
      </c>
      <c r="J30">
        <v>4836</v>
      </c>
      <c r="K30" s="5">
        <f t="shared" si="4"/>
        <v>5.9132720105124839E-2</v>
      </c>
      <c r="L30" s="5">
        <f t="shared" si="5"/>
        <v>-2.6570048309178744E-2</v>
      </c>
    </row>
    <row r="31" spans="1:13" x14ac:dyDescent="0.4">
      <c r="A31" t="s">
        <v>11</v>
      </c>
      <c r="B31">
        <v>793</v>
      </c>
      <c r="C31">
        <v>790</v>
      </c>
      <c r="D31">
        <v>848</v>
      </c>
      <c r="E31" s="5">
        <f t="shared" si="6"/>
        <v>6.9356872635561159E-2</v>
      </c>
      <c r="F31" s="5">
        <f t="shared" si="7"/>
        <v>7.3417721518987344E-2</v>
      </c>
      <c r="H31">
        <v>590</v>
      </c>
      <c r="I31">
        <v>560</v>
      </c>
      <c r="J31">
        <v>573</v>
      </c>
      <c r="K31" s="5">
        <f t="shared" si="4"/>
        <v>-2.8813559322033899E-2</v>
      </c>
      <c r="L31" s="5">
        <f t="shared" si="5"/>
        <v>2.3214285714285715E-2</v>
      </c>
    </row>
    <row r="32" spans="1:13" x14ac:dyDescent="0.4">
      <c r="A32" t="s">
        <v>12</v>
      </c>
      <c r="B32">
        <v>1680</v>
      </c>
      <c r="C32">
        <v>1615</v>
      </c>
      <c r="D32">
        <v>1741</v>
      </c>
      <c r="E32" s="5">
        <f t="shared" si="6"/>
        <v>3.6309523809523812E-2</v>
      </c>
      <c r="F32" s="5">
        <f t="shared" si="7"/>
        <v>7.8018575851393185E-2</v>
      </c>
      <c r="H32">
        <v>1171</v>
      </c>
      <c r="I32">
        <v>1151</v>
      </c>
      <c r="J32">
        <v>1194</v>
      </c>
      <c r="K32" s="5">
        <f t="shared" si="4"/>
        <v>1.9641332194705381E-2</v>
      </c>
      <c r="L32" s="5">
        <f t="shared" si="5"/>
        <v>3.7358818418766288E-2</v>
      </c>
    </row>
    <row r="33" spans="1:12" x14ac:dyDescent="0.4">
      <c r="A33" t="s">
        <v>13</v>
      </c>
      <c r="B33">
        <v>789</v>
      </c>
      <c r="C33">
        <v>782</v>
      </c>
      <c r="D33">
        <v>864</v>
      </c>
      <c r="E33" s="5">
        <f t="shared" si="6"/>
        <v>9.5057034220532313E-2</v>
      </c>
      <c r="F33" s="5">
        <f t="shared" si="7"/>
        <v>0.10485933503836317</v>
      </c>
      <c r="H33">
        <v>543</v>
      </c>
      <c r="I33">
        <v>542</v>
      </c>
      <c r="J33">
        <v>564</v>
      </c>
      <c r="K33" s="5">
        <f t="shared" si="4"/>
        <v>3.8674033149171269E-2</v>
      </c>
      <c r="L33" s="5">
        <f t="shared" si="5"/>
        <v>4.0590405904059039E-2</v>
      </c>
    </row>
    <row r="34" spans="1:12" x14ac:dyDescent="0.4">
      <c r="A34" t="s">
        <v>14</v>
      </c>
      <c r="B34">
        <v>1195</v>
      </c>
      <c r="C34">
        <v>1311</v>
      </c>
      <c r="D34">
        <v>1308</v>
      </c>
      <c r="E34" s="5">
        <f t="shared" si="6"/>
        <v>9.4560669456066948E-2</v>
      </c>
      <c r="F34" s="5">
        <f t="shared" si="7"/>
        <v>-2.2883295194508009E-3</v>
      </c>
      <c r="H34">
        <v>779</v>
      </c>
      <c r="I34">
        <v>788</v>
      </c>
      <c r="J34">
        <v>777</v>
      </c>
      <c r="K34" s="5">
        <f t="shared" si="4"/>
        <v>-2.5673940949935813E-3</v>
      </c>
      <c r="L34" s="5">
        <f t="shared" si="5"/>
        <v>-1.3959390862944163E-2</v>
      </c>
    </row>
    <row r="35" spans="1:12" x14ac:dyDescent="0.4">
      <c r="A35" t="s">
        <v>15</v>
      </c>
      <c r="B35">
        <v>1038</v>
      </c>
      <c r="C35">
        <v>1164</v>
      </c>
      <c r="D35">
        <v>1192</v>
      </c>
      <c r="E35" s="5">
        <f t="shared" si="6"/>
        <v>0.14836223506743737</v>
      </c>
      <c r="F35" s="5">
        <f t="shared" si="7"/>
        <v>2.4054982817869417E-2</v>
      </c>
      <c r="H35">
        <v>673</v>
      </c>
      <c r="I35">
        <v>799</v>
      </c>
      <c r="J35">
        <v>857</v>
      </c>
      <c r="K35" s="5">
        <f t="shared" si="4"/>
        <v>0.27340267459138184</v>
      </c>
      <c r="L35" s="5">
        <f t="shared" si="5"/>
        <v>7.2590738423028781E-2</v>
      </c>
    </row>
    <row r="36" spans="1:12" x14ac:dyDescent="0.4">
      <c r="A36" t="s">
        <v>16</v>
      </c>
      <c r="B36">
        <v>3015</v>
      </c>
      <c r="C36">
        <v>3168</v>
      </c>
      <c r="D36">
        <v>3461</v>
      </c>
      <c r="E36" s="5">
        <f t="shared" si="6"/>
        <v>0.14792703150912107</v>
      </c>
      <c r="F36" s="5">
        <f t="shared" si="7"/>
        <v>9.2487373737373743E-2</v>
      </c>
      <c r="H36">
        <v>221</v>
      </c>
      <c r="I36">
        <v>2271</v>
      </c>
      <c r="J36">
        <v>2426</v>
      </c>
      <c r="K36" s="5">
        <f t="shared" si="4"/>
        <v>9.9773755656108598</v>
      </c>
      <c r="L36" s="5">
        <f t="shared" si="5"/>
        <v>6.8251871422280938E-2</v>
      </c>
    </row>
    <row r="41" spans="1:12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</row>
  </sheetData>
  <phoneticPr fontId="0" type="noConversion"/>
  <printOptions gridLines="1"/>
  <pageMargins left="0.75" right="0.75" top="0.5" bottom="0.5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X246"/>
  <sheetViews>
    <sheetView zoomScaleNormal="100" workbookViewId="0">
      <selection activeCell="B210" sqref="B210:D238"/>
    </sheetView>
  </sheetViews>
  <sheetFormatPr defaultRowHeight="12.3" x14ac:dyDescent="0.4"/>
  <cols>
    <col min="1" max="1" width="19.88671875" customWidth="1"/>
    <col min="2" max="4" width="18.109375" customWidth="1"/>
    <col min="5" max="7" width="19.88671875" style="6" customWidth="1"/>
    <col min="8" max="13" width="18.109375" customWidth="1"/>
    <col min="14" max="14" width="15.109375" customWidth="1"/>
    <col min="15" max="15" width="16" customWidth="1"/>
    <col min="16" max="16" width="12.44140625" customWidth="1"/>
    <col min="17" max="17" width="16.6640625" customWidth="1"/>
    <col min="18" max="18" width="19" customWidth="1"/>
    <col min="19" max="19" width="14" customWidth="1"/>
    <col min="20" max="20" width="9.5546875" customWidth="1"/>
    <col min="21" max="22" width="14.33203125" customWidth="1"/>
    <col min="23" max="25" width="14.33203125" style="11" customWidth="1"/>
    <col min="26" max="28" width="14.33203125" customWidth="1"/>
    <col min="29" max="29" width="14.33203125" style="11" customWidth="1"/>
    <col min="30" max="30" width="13.33203125" style="11" customWidth="1"/>
    <col min="31" max="31" width="12.6640625" style="11" customWidth="1"/>
    <col min="32" max="34" width="14.33203125" style="14" customWidth="1"/>
    <col min="35" max="52" width="11.5546875" style="14" customWidth="1"/>
    <col min="53" max="73" width="11.5546875" customWidth="1"/>
    <col min="74" max="76" width="11.5546875" style="14" customWidth="1"/>
  </cols>
  <sheetData>
    <row r="1" spans="1:76" x14ac:dyDescent="0.4">
      <c r="A1" s="51" t="s">
        <v>193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AC1" s="51"/>
      <c r="AD1" s="51"/>
      <c r="AE1" s="51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BA1" s="38"/>
      <c r="BB1" s="38"/>
      <c r="BC1" s="38"/>
      <c r="BD1" s="38"/>
      <c r="BE1" s="38"/>
      <c r="BF1" s="38"/>
      <c r="BG1" s="38"/>
      <c r="BH1" s="38"/>
      <c r="BI1" s="38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</row>
    <row r="2" spans="1:76" x14ac:dyDescent="0.4">
      <c r="A2" s="21" t="s">
        <v>88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AC2" s="21"/>
      <c r="AD2" s="21"/>
      <c r="AE2" s="21"/>
      <c r="AF2" s="3"/>
      <c r="AG2" s="3"/>
      <c r="AH2" s="3"/>
      <c r="AI2" s="3"/>
      <c r="AJ2" s="3"/>
      <c r="AK2" s="3" t="s">
        <v>261</v>
      </c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21"/>
      <c r="AY2" s="21"/>
      <c r="AZ2" s="21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/>
      <c r="BW2"/>
      <c r="BX2"/>
    </row>
    <row r="3" spans="1:76" x14ac:dyDescent="0.4">
      <c r="A3" s="20" t="s">
        <v>96</v>
      </c>
      <c r="B3" s="20"/>
      <c r="C3" s="20"/>
      <c r="D3" s="20"/>
      <c r="E3" s="22"/>
      <c r="F3" s="22"/>
      <c r="G3" s="22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AC3" s="23"/>
      <c r="AD3" s="23"/>
      <c r="AE3" s="23"/>
      <c r="AX3" s="20"/>
      <c r="AY3" s="20"/>
      <c r="AZ3" s="20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/>
      <c r="BW3"/>
      <c r="BX3"/>
    </row>
    <row r="4" spans="1:76" x14ac:dyDescent="0.4">
      <c r="A4" s="20" t="s">
        <v>1</v>
      </c>
      <c r="B4" s="20"/>
      <c r="C4" s="20"/>
      <c r="D4" s="20"/>
      <c r="E4" s="22"/>
      <c r="F4" s="22"/>
      <c r="G4" s="22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AC4" s="23"/>
      <c r="AD4" s="23"/>
      <c r="AE4" s="23"/>
      <c r="AX4" s="20"/>
      <c r="AY4" s="20"/>
      <c r="AZ4" s="20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/>
      <c r="BW4"/>
      <c r="BX4"/>
    </row>
    <row r="5" spans="1:76" x14ac:dyDescent="0.4">
      <c r="BD5" s="3"/>
      <c r="BE5" s="3"/>
      <c r="BF5" s="3"/>
      <c r="BG5" s="3"/>
      <c r="BH5" s="3"/>
      <c r="BI5" s="3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</row>
    <row r="6" spans="1:76" ht="14.4" x14ac:dyDescent="0.55000000000000004">
      <c r="A6" s="19">
        <f ca="1">TODAY()</f>
        <v>45943</v>
      </c>
      <c r="B6" s="390">
        <v>2025</v>
      </c>
      <c r="C6" s="393"/>
      <c r="D6" s="389"/>
      <c r="E6" s="334">
        <v>2024</v>
      </c>
      <c r="F6" s="335"/>
      <c r="G6" s="336"/>
      <c r="H6" s="387">
        <v>2023</v>
      </c>
      <c r="I6" s="393"/>
      <c r="J6" s="389"/>
      <c r="K6" s="334">
        <v>2022</v>
      </c>
      <c r="L6" s="335"/>
      <c r="M6" s="336"/>
      <c r="N6" s="387">
        <v>2021</v>
      </c>
      <c r="O6" s="393"/>
      <c r="P6" s="389"/>
      <c r="Q6" s="334">
        <v>2020</v>
      </c>
      <c r="R6" s="335"/>
      <c r="S6" s="336"/>
      <c r="T6" s="387">
        <v>2019</v>
      </c>
      <c r="U6" s="393"/>
      <c r="V6" s="389"/>
      <c r="W6" s="335">
        <v>2018</v>
      </c>
      <c r="X6" s="335"/>
      <c r="Y6" s="336"/>
      <c r="Z6" s="387">
        <v>2017</v>
      </c>
      <c r="AA6" s="393"/>
      <c r="AB6" s="389"/>
      <c r="AC6" s="317">
        <v>2016</v>
      </c>
      <c r="AD6" s="315"/>
      <c r="AE6" s="316"/>
      <c r="AF6" s="54">
        <v>2015</v>
      </c>
      <c r="AG6" s="54"/>
      <c r="AH6" s="55"/>
      <c r="AI6" s="68">
        <v>2014</v>
      </c>
      <c r="AJ6" s="69"/>
      <c r="AK6" s="70"/>
      <c r="AL6" s="53">
        <v>2013</v>
      </c>
      <c r="AM6" s="54"/>
      <c r="AN6" s="55"/>
      <c r="AO6" s="68">
        <v>2012</v>
      </c>
      <c r="AP6" s="69"/>
      <c r="AQ6" s="70"/>
      <c r="AR6" s="239">
        <v>2011</v>
      </c>
      <c r="AS6" s="240"/>
      <c r="AT6" s="241"/>
      <c r="AU6" s="242">
        <v>2010</v>
      </c>
      <c r="AV6" s="243"/>
      <c r="AW6" s="244"/>
      <c r="AX6" s="239">
        <v>2009</v>
      </c>
      <c r="AY6" s="240"/>
      <c r="AZ6" s="241"/>
      <c r="BA6" s="242">
        <v>2008</v>
      </c>
      <c r="BB6" s="243"/>
      <c r="BC6" s="244"/>
      <c r="BD6" s="239">
        <v>2007</v>
      </c>
      <c r="BE6" s="240"/>
      <c r="BF6" s="241"/>
      <c r="BG6" s="242">
        <v>2006</v>
      </c>
      <c r="BH6" s="243"/>
      <c r="BI6" s="244"/>
      <c r="BJ6" s="53">
        <v>2005</v>
      </c>
      <c r="BK6" s="54"/>
      <c r="BL6" s="55"/>
      <c r="BM6" s="68">
        <v>2004</v>
      </c>
      <c r="BN6" s="69"/>
      <c r="BO6" s="70"/>
      <c r="BP6" s="53">
        <v>2003</v>
      </c>
      <c r="BQ6" s="54"/>
      <c r="BR6" s="55"/>
      <c r="BS6" s="68">
        <v>2002</v>
      </c>
      <c r="BT6" s="69"/>
      <c r="BU6" s="70"/>
      <c r="BV6" s="53">
        <v>2001</v>
      </c>
      <c r="BW6" s="54"/>
      <c r="BX6" s="155"/>
    </row>
    <row r="7" spans="1:76" x14ac:dyDescent="0.4">
      <c r="A7" s="20"/>
      <c r="B7" s="249" t="s">
        <v>262</v>
      </c>
      <c r="C7" s="250" t="s">
        <v>263</v>
      </c>
      <c r="D7" s="251" t="s">
        <v>264</v>
      </c>
      <c r="E7" s="225" t="s">
        <v>262</v>
      </c>
      <c r="F7" s="226" t="s">
        <v>263</v>
      </c>
      <c r="G7" s="227" t="s">
        <v>264</v>
      </c>
      <c r="H7" s="249" t="s">
        <v>262</v>
      </c>
      <c r="I7" s="250" t="s">
        <v>263</v>
      </c>
      <c r="J7" s="251" t="s">
        <v>264</v>
      </c>
      <c r="K7" s="225" t="s">
        <v>262</v>
      </c>
      <c r="L7" s="226" t="s">
        <v>263</v>
      </c>
      <c r="M7" s="227" t="s">
        <v>264</v>
      </c>
      <c r="N7" s="390" t="s">
        <v>262</v>
      </c>
      <c r="O7" s="4" t="s">
        <v>263</v>
      </c>
      <c r="P7" s="391" t="s">
        <v>264</v>
      </c>
      <c r="Q7" s="410" t="s">
        <v>262</v>
      </c>
      <c r="R7" s="337" t="s">
        <v>263</v>
      </c>
      <c r="S7" s="338" t="s">
        <v>264</v>
      </c>
      <c r="T7" s="390" t="s">
        <v>262</v>
      </c>
      <c r="U7" s="4" t="s">
        <v>263</v>
      </c>
      <c r="V7" s="391" t="s">
        <v>264</v>
      </c>
      <c r="W7" s="337" t="s">
        <v>262</v>
      </c>
      <c r="X7" s="337" t="s">
        <v>263</v>
      </c>
      <c r="Y7" s="338" t="s">
        <v>264</v>
      </c>
      <c r="Z7" s="390" t="s">
        <v>262</v>
      </c>
      <c r="AA7" s="4" t="s">
        <v>263</v>
      </c>
      <c r="AB7" s="391" t="s">
        <v>264</v>
      </c>
      <c r="AC7" s="71" t="s">
        <v>262</v>
      </c>
      <c r="AD7" s="72" t="s">
        <v>263</v>
      </c>
      <c r="AE7" s="73" t="s">
        <v>264</v>
      </c>
      <c r="AF7" s="45" t="s">
        <v>262</v>
      </c>
      <c r="AG7" s="45" t="s">
        <v>263</v>
      </c>
      <c r="AH7" s="57" t="s">
        <v>264</v>
      </c>
      <c r="AI7" s="71" t="s">
        <v>262</v>
      </c>
      <c r="AJ7" s="72" t="s">
        <v>263</v>
      </c>
      <c r="AK7" s="73" t="s">
        <v>264</v>
      </c>
      <c r="AL7" s="56" t="s">
        <v>262</v>
      </c>
      <c r="AM7" s="45" t="s">
        <v>263</v>
      </c>
      <c r="AN7" s="57" t="s">
        <v>264</v>
      </c>
      <c r="AO7" s="71" t="s">
        <v>262</v>
      </c>
      <c r="AP7" s="72" t="s">
        <v>263</v>
      </c>
      <c r="AQ7" s="73" t="s">
        <v>264</v>
      </c>
      <c r="AR7" s="104" t="s">
        <v>262</v>
      </c>
      <c r="AS7" s="10" t="s">
        <v>263</v>
      </c>
      <c r="AT7" s="105" t="s">
        <v>264</v>
      </c>
      <c r="AU7" s="119" t="s">
        <v>262</v>
      </c>
      <c r="AV7" s="120" t="s">
        <v>263</v>
      </c>
      <c r="AW7" s="121" t="s">
        <v>264</v>
      </c>
      <c r="AX7" s="104" t="s">
        <v>262</v>
      </c>
      <c r="AY7" s="10" t="s">
        <v>263</v>
      </c>
      <c r="AZ7" s="105" t="s">
        <v>264</v>
      </c>
      <c r="BA7" s="119" t="s">
        <v>262</v>
      </c>
      <c r="BB7" s="120" t="s">
        <v>263</v>
      </c>
      <c r="BC7" s="121" t="s">
        <v>264</v>
      </c>
      <c r="BD7" s="104" t="s">
        <v>262</v>
      </c>
      <c r="BE7" s="10" t="s">
        <v>263</v>
      </c>
      <c r="BF7" s="105" t="s">
        <v>264</v>
      </c>
      <c r="BG7" s="119" t="s">
        <v>262</v>
      </c>
      <c r="BH7" s="120" t="s">
        <v>263</v>
      </c>
      <c r="BI7" s="121" t="s">
        <v>264</v>
      </c>
      <c r="BJ7" s="56" t="s">
        <v>262</v>
      </c>
      <c r="BK7" s="45" t="s">
        <v>263</v>
      </c>
      <c r="BL7" s="57" t="s">
        <v>264</v>
      </c>
      <c r="BM7" s="71" t="s">
        <v>262</v>
      </c>
      <c r="BN7" s="72" t="s">
        <v>263</v>
      </c>
      <c r="BO7" s="73" t="s">
        <v>264</v>
      </c>
      <c r="BP7" s="56" t="s">
        <v>262</v>
      </c>
      <c r="BQ7" s="45" t="s">
        <v>263</v>
      </c>
      <c r="BR7" s="57" t="s">
        <v>264</v>
      </c>
      <c r="BS7" s="71" t="s">
        <v>262</v>
      </c>
      <c r="BT7" s="72" t="s">
        <v>263</v>
      </c>
      <c r="BU7" s="73" t="s">
        <v>264</v>
      </c>
      <c r="BV7" s="56" t="s">
        <v>262</v>
      </c>
      <c r="BW7" s="45" t="s">
        <v>263</v>
      </c>
      <c r="BX7" s="67" t="s">
        <v>264</v>
      </c>
    </row>
    <row r="8" spans="1:76" x14ac:dyDescent="0.4">
      <c r="A8" s="27" t="s">
        <v>93</v>
      </c>
      <c r="B8" s="598">
        <v>749</v>
      </c>
      <c r="C8" s="598" t="s">
        <v>7798</v>
      </c>
      <c r="D8" s="598">
        <v>28</v>
      </c>
      <c r="E8" s="491">
        <v>799</v>
      </c>
      <c r="F8" s="460" t="s">
        <v>7128</v>
      </c>
      <c r="G8" s="461">
        <v>25</v>
      </c>
      <c r="H8" s="521">
        <v>800</v>
      </c>
      <c r="I8" s="522" t="s">
        <v>6444</v>
      </c>
      <c r="J8" s="523">
        <v>28</v>
      </c>
      <c r="K8" s="491">
        <v>1092</v>
      </c>
      <c r="L8" s="460" t="s">
        <v>5725</v>
      </c>
      <c r="M8" s="461">
        <v>26</v>
      </c>
      <c r="N8" s="247">
        <v>1162</v>
      </c>
      <c r="O8" s="35" t="s">
        <v>4978</v>
      </c>
      <c r="P8" s="248">
        <v>30</v>
      </c>
      <c r="Q8" s="312">
        <v>1012</v>
      </c>
      <c r="R8" s="460" t="s">
        <v>4237</v>
      </c>
      <c r="S8" s="461">
        <v>47</v>
      </c>
      <c r="T8" s="247">
        <v>1105</v>
      </c>
      <c r="U8" s="35" t="s">
        <v>3478</v>
      </c>
      <c r="V8" s="248">
        <v>38</v>
      </c>
      <c r="W8" s="313">
        <v>1164</v>
      </c>
      <c r="X8" s="313" t="s">
        <v>2704</v>
      </c>
      <c r="Y8" s="314">
        <v>44</v>
      </c>
      <c r="Z8" s="247">
        <v>1108</v>
      </c>
      <c r="AA8" s="35" t="s">
        <v>1953</v>
      </c>
      <c r="AB8" s="248">
        <v>58</v>
      </c>
      <c r="AC8" s="312">
        <v>1218</v>
      </c>
      <c r="AD8" s="313" t="s">
        <v>1376</v>
      </c>
      <c r="AE8" s="314">
        <v>77</v>
      </c>
      <c r="AF8" s="46">
        <v>1095</v>
      </c>
      <c r="AG8" s="46">
        <v>167919</v>
      </c>
      <c r="AH8" s="59">
        <v>83</v>
      </c>
      <c r="AI8" s="74">
        <v>988</v>
      </c>
      <c r="AJ8" s="75">
        <v>147966</v>
      </c>
      <c r="AK8" s="76">
        <v>84</v>
      </c>
      <c r="AL8" s="58">
        <v>1054</v>
      </c>
      <c r="AM8" s="46">
        <v>130082</v>
      </c>
      <c r="AN8" s="59">
        <v>92</v>
      </c>
      <c r="AO8" s="74">
        <v>836</v>
      </c>
      <c r="AP8" s="75">
        <v>134837</v>
      </c>
      <c r="AQ8" s="76">
        <v>100</v>
      </c>
      <c r="AR8" s="58">
        <v>753</v>
      </c>
      <c r="AS8" s="46">
        <v>138079</v>
      </c>
      <c r="AT8" s="59">
        <v>102</v>
      </c>
      <c r="AU8" s="74">
        <v>803</v>
      </c>
      <c r="AV8" s="75">
        <v>142898</v>
      </c>
      <c r="AW8" s="76">
        <v>100</v>
      </c>
      <c r="AX8" s="58">
        <v>617</v>
      </c>
      <c r="AY8" s="46">
        <v>161252</v>
      </c>
      <c r="AZ8" s="59">
        <v>104</v>
      </c>
      <c r="BA8" s="74">
        <v>824</v>
      </c>
      <c r="BB8" s="75">
        <v>191649</v>
      </c>
      <c r="BC8" s="76">
        <v>106</v>
      </c>
      <c r="BD8" s="89">
        <v>1057</v>
      </c>
      <c r="BE8" s="28">
        <v>200465</v>
      </c>
      <c r="BF8" s="90">
        <v>92</v>
      </c>
      <c r="BG8" s="74">
        <v>1199</v>
      </c>
      <c r="BH8" s="75">
        <v>198243</v>
      </c>
      <c r="BI8" s="76">
        <v>83</v>
      </c>
      <c r="BJ8" s="89">
        <v>1251</v>
      </c>
      <c r="BK8" s="28">
        <v>188561</v>
      </c>
      <c r="BL8" s="90">
        <v>70</v>
      </c>
      <c r="BM8" s="95">
        <v>1323</v>
      </c>
      <c r="BN8" s="94">
        <v>170252</v>
      </c>
      <c r="BO8" s="96">
        <v>70</v>
      </c>
      <c r="BP8" s="89">
        <v>1181</v>
      </c>
      <c r="BQ8" s="28">
        <v>160841</v>
      </c>
      <c r="BR8" s="90">
        <v>80</v>
      </c>
      <c r="BS8" s="95">
        <v>1092</v>
      </c>
      <c r="BT8" s="94">
        <v>143307</v>
      </c>
      <c r="BU8" s="96">
        <v>73</v>
      </c>
      <c r="BV8" s="89">
        <v>1065</v>
      </c>
      <c r="BW8" s="28">
        <v>138298</v>
      </c>
      <c r="BX8" s="59">
        <v>75</v>
      </c>
    </row>
    <row r="9" spans="1:76" x14ac:dyDescent="0.4">
      <c r="A9" s="23" t="s">
        <v>135</v>
      </c>
      <c r="B9" s="598">
        <v>3</v>
      </c>
      <c r="C9" s="598" t="s">
        <v>7799</v>
      </c>
      <c r="D9" s="598">
        <v>62</v>
      </c>
      <c r="E9" s="439">
        <v>4</v>
      </c>
      <c r="F9" s="439" t="s">
        <v>4930</v>
      </c>
      <c r="G9" s="439">
        <v>63</v>
      </c>
      <c r="H9" s="524">
        <v>1</v>
      </c>
      <c r="I9" s="525" t="s">
        <v>6434</v>
      </c>
      <c r="J9" s="526">
        <v>3</v>
      </c>
      <c r="K9" s="438">
        <v>6</v>
      </c>
      <c r="L9" s="439" t="s">
        <v>5714</v>
      </c>
      <c r="M9" s="440">
        <v>50</v>
      </c>
      <c r="N9" s="131">
        <v>3</v>
      </c>
      <c r="O9" t="s">
        <v>4966</v>
      </c>
      <c r="P9" s="132">
        <v>38</v>
      </c>
      <c r="Q9" s="306">
        <v>3</v>
      </c>
      <c r="R9" s="439" t="s">
        <v>4225</v>
      </c>
      <c r="S9" s="440">
        <v>69</v>
      </c>
      <c r="T9" s="131">
        <v>4</v>
      </c>
      <c r="U9" t="s">
        <v>3466</v>
      </c>
      <c r="V9" s="132">
        <v>86</v>
      </c>
      <c r="W9" s="307">
        <v>7</v>
      </c>
      <c r="X9" s="307" t="s">
        <v>2692</v>
      </c>
      <c r="Y9" s="308">
        <v>17</v>
      </c>
      <c r="Z9" s="131">
        <v>5</v>
      </c>
      <c r="AA9" t="s">
        <v>1941</v>
      </c>
      <c r="AB9" s="132">
        <v>144</v>
      </c>
      <c r="AC9" s="306">
        <v>5</v>
      </c>
      <c r="AD9" s="307" t="s">
        <v>1187</v>
      </c>
      <c r="AE9" s="308">
        <v>275</v>
      </c>
      <c r="AF9" s="274">
        <v>6</v>
      </c>
      <c r="AG9" s="274" t="s">
        <v>450</v>
      </c>
      <c r="AH9" s="274">
        <v>72</v>
      </c>
      <c r="AI9" s="77">
        <v>4</v>
      </c>
      <c r="AJ9" s="78">
        <v>396250</v>
      </c>
      <c r="AK9" s="79">
        <v>26</v>
      </c>
      <c r="AL9" s="60">
        <v>5</v>
      </c>
      <c r="AM9" s="13">
        <v>336419</v>
      </c>
      <c r="AN9" s="61">
        <v>198</v>
      </c>
      <c r="AO9" s="77">
        <v>4</v>
      </c>
      <c r="AP9" s="78">
        <v>290875</v>
      </c>
      <c r="AQ9" s="79">
        <v>120</v>
      </c>
      <c r="AR9" s="60">
        <v>5</v>
      </c>
      <c r="AS9" s="13">
        <v>265733</v>
      </c>
      <c r="AT9" s="61">
        <v>57</v>
      </c>
      <c r="AU9" s="77">
        <v>4</v>
      </c>
      <c r="AV9" s="78">
        <v>270475</v>
      </c>
      <c r="AW9" s="79">
        <v>255</v>
      </c>
      <c r="AX9" s="60">
        <v>2</v>
      </c>
      <c r="AY9" s="13">
        <v>249950</v>
      </c>
      <c r="AZ9" s="61">
        <v>141</v>
      </c>
      <c r="BA9" s="77">
        <v>5</v>
      </c>
      <c r="BB9" s="78">
        <v>769600</v>
      </c>
      <c r="BC9" s="79">
        <v>67</v>
      </c>
      <c r="BD9" s="62">
        <v>7</v>
      </c>
      <c r="BE9" s="14">
        <v>550286</v>
      </c>
      <c r="BF9" s="63">
        <v>122</v>
      </c>
      <c r="BG9" s="77">
        <v>9</v>
      </c>
      <c r="BH9" s="78">
        <v>568111</v>
      </c>
      <c r="BI9" s="79">
        <v>157</v>
      </c>
      <c r="BJ9" s="62">
        <v>6</v>
      </c>
      <c r="BK9" s="14">
        <v>367500</v>
      </c>
      <c r="BL9" s="63">
        <v>94</v>
      </c>
      <c r="BM9" s="77">
        <v>5</v>
      </c>
      <c r="BN9" s="78">
        <v>321080</v>
      </c>
      <c r="BO9" s="79">
        <v>122</v>
      </c>
      <c r="BP9" s="60">
        <v>3</v>
      </c>
      <c r="BQ9" s="13">
        <v>340967</v>
      </c>
      <c r="BR9" s="61">
        <v>142</v>
      </c>
      <c r="BS9" s="77"/>
      <c r="BT9" s="78"/>
      <c r="BU9" s="79"/>
      <c r="BV9" s="60"/>
      <c r="BW9" s="13"/>
      <c r="BX9" s="63"/>
    </row>
    <row r="10" spans="1:76" x14ac:dyDescent="0.4">
      <c r="A10" s="23" t="s">
        <v>136</v>
      </c>
      <c r="B10" s="598">
        <v>19</v>
      </c>
      <c r="C10" s="598" t="s">
        <v>7800</v>
      </c>
      <c r="D10" s="598">
        <v>21</v>
      </c>
      <c r="E10" s="439">
        <v>19</v>
      </c>
      <c r="F10" s="439" t="s">
        <v>7118</v>
      </c>
      <c r="G10" s="439">
        <v>22</v>
      </c>
      <c r="H10" s="524">
        <v>15</v>
      </c>
      <c r="I10" s="525" t="s">
        <v>6435</v>
      </c>
      <c r="J10" s="526">
        <v>17</v>
      </c>
      <c r="K10" s="438">
        <v>28</v>
      </c>
      <c r="L10" s="439" t="s">
        <v>5715</v>
      </c>
      <c r="M10" s="440">
        <v>37</v>
      </c>
      <c r="N10" s="131">
        <v>30</v>
      </c>
      <c r="O10" t="s">
        <v>4967</v>
      </c>
      <c r="P10" s="132">
        <v>56</v>
      </c>
      <c r="Q10" s="438">
        <v>24</v>
      </c>
      <c r="R10" s="439" t="s">
        <v>4226</v>
      </c>
      <c r="S10" s="440">
        <v>51</v>
      </c>
      <c r="T10" s="131">
        <v>30</v>
      </c>
      <c r="U10" t="s">
        <v>3467</v>
      </c>
      <c r="V10" s="132">
        <v>38</v>
      </c>
      <c r="W10" s="307">
        <v>26</v>
      </c>
      <c r="X10" s="307" t="s">
        <v>2696</v>
      </c>
      <c r="Y10" s="308">
        <v>61</v>
      </c>
      <c r="Z10" s="131">
        <v>33</v>
      </c>
      <c r="AA10" t="s">
        <v>1942</v>
      </c>
      <c r="AB10" s="132">
        <v>65</v>
      </c>
      <c r="AC10" s="306">
        <v>29</v>
      </c>
      <c r="AD10" s="307" t="s">
        <v>1188</v>
      </c>
      <c r="AE10" s="308">
        <v>88</v>
      </c>
      <c r="AF10" s="274">
        <v>24</v>
      </c>
      <c r="AG10" s="274" t="s">
        <v>451</v>
      </c>
      <c r="AH10" s="274">
        <v>85</v>
      </c>
      <c r="AI10" s="77">
        <v>25</v>
      </c>
      <c r="AJ10" s="78">
        <v>263929</v>
      </c>
      <c r="AK10" s="79">
        <v>101</v>
      </c>
      <c r="AL10" s="60">
        <v>29</v>
      </c>
      <c r="AM10" s="13">
        <v>200918</v>
      </c>
      <c r="AN10" s="61">
        <v>83</v>
      </c>
      <c r="AO10" s="77">
        <v>23</v>
      </c>
      <c r="AP10" s="78">
        <v>175443</v>
      </c>
      <c r="AQ10" s="79">
        <v>86</v>
      </c>
      <c r="AR10" s="60">
        <v>14</v>
      </c>
      <c r="AS10" s="13">
        <v>210270</v>
      </c>
      <c r="AT10" s="61">
        <v>101</v>
      </c>
      <c r="AU10" s="77">
        <v>14</v>
      </c>
      <c r="AV10" s="78">
        <v>189415</v>
      </c>
      <c r="AW10" s="79">
        <v>108</v>
      </c>
      <c r="AX10" s="60">
        <v>6</v>
      </c>
      <c r="AY10" s="13">
        <v>216471</v>
      </c>
      <c r="AZ10" s="61">
        <v>93</v>
      </c>
      <c r="BA10" s="77">
        <v>20</v>
      </c>
      <c r="BB10" s="78">
        <v>323581</v>
      </c>
      <c r="BC10" s="79">
        <v>121</v>
      </c>
      <c r="BD10" s="62">
        <v>26</v>
      </c>
      <c r="BE10" s="14">
        <v>302585</v>
      </c>
      <c r="BF10" s="63">
        <v>77</v>
      </c>
      <c r="BG10" s="77">
        <v>34</v>
      </c>
      <c r="BH10" s="78">
        <v>266059</v>
      </c>
      <c r="BI10" s="79">
        <v>67</v>
      </c>
      <c r="BJ10" s="62">
        <v>26</v>
      </c>
      <c r="BK10" s="14">
        <v>285726</v>
      </c>
      <c r="BL10" s="63">
        <v>69</v>
      </c>
      <c r="BM10" s="77">
        <v>32</v>
      </c>
      <c r="BN10" s="78">
        <v>247806</v>
      </c>
      <c r="BO10" s="79">
        <v>64</v>
      </c>
      <c r="BP10" s="60">
        <v>19</v>
      </c>
      <c r="BQ10" s="13">
        <v>208411</v>
      </c>
      <c r="BR10" s="61">
        <v>66</v>
      </c>
      <c r="BS10" s="77"/>
      <c r="BT10" s="78"/>
      <c r="BU10" s="79"/>
      <c r="BV10" s="60"/>
      <c r="BW10" s="13"/>
      <c r="BX10" s="63"/>
    </row>
    <row r="11" spans="1:76" x14ac:dyDescent="0.4">
      <c r="A11" s="23" t="s">
        <v>148</v>
      </c>
      <c r="B11" s="598">
        <v>0</v>
      </c>
      <c r="C11" s="598" t="s">
        <v>270</v>
      </c>
      <c r="D11" s="598">
        <v>0</v>
      </c>
      <c r="E11" s="439">
        <v>0</v>
      </c>
      <c r="F11" s="439" t="s">
        <v>270</v>
      </c>
      <c r="G11" s="439">
        <v>0</v>
      </c>
      <c r="H11" s="524">
        <v>0</v>
      </c>
      <c r="I11" s="525" t="s">
        <v>270</v>
      </c>
      <c r="J11" s="526">
        <v>0</v>
      </c>
      <c r="K11" s="438">
        <v>0</v>
      </c>
      <c r="L11" s="439" t="s">
        <v>270</v>
      </c>
      <c r="M11" s="440">
        <v>0</v>
      </c>
      <c r="N11" s="131">
        <v>1</v>
      </c>
      <c r="O11" t="s">
        <v>2381</v>
      </c>
      <c r="P11" s="132">
        <v>55</v>
      </c>
      <c r="Q11" s="438">
        <v>0</v>
      </c>
      <c r="R11" s="439" t="s">
        <v>270</v>
      </c>
      <c r="S11" s="440">
        <v>0</v>
      </c>
      <c r="T11" s="131">
        <v>0</v>
      </c>
      <c r="U11" t="s">
        <v>270</v>
      </c>
      <c r="V11" s="132">
        <v>0</v>
      </c>
      <c r="W11" s="307">
        <v>1</v>
      </c>
      <c r="X11" s="307" t="s">
        <v>1794</v>
      </c>
      <c r="Y11" s="308">
        <v>183</v>
      </c>
      <c r="Z11" s="131">
        <v>0</v>
      </c>
      <c r="AA11" t="s">
        <v>270</v>
      </c>
      <c r="AB11" s="132">
        <v>0</v>
      </c>
      <c r="AC11" s="306">
        <v>0</v>
      </c>
      <c r="AD11" s="307" t="s">
        <v>270</v>
      </c>
      <c r="AE11" s="308">
        <v>0</v>
      </c>
      <c r="AF11" s="274">
        <v>1</v>
      </c>
      <c r="AG11" s="274" t="s">
        <v>452</v>
      </c>
      <c r="AH11" s="274">
        <v>63</v>
      </c>
      <c r="AI11" s="77">
        <v>0</v>
      </c>
      <c r="AJ11" s="78">
        <v>0</v>
      </c>
      <c r="AK11" s="79">
        <v>0</v>
      </c>
      <c r="AL11" s="60">
        <v>1</v>
      </c>
      <c r="AM11" s="13">
        <v>308000</v>
      </c>
      <c r="AN11" s="61">
        <v>276</v>
      </c>
      <c r="AO11" s="77"/>
      <c r="AP11" s="78"/>
      <c r="AQ11" s="79"/>
      <c r="AR11" s="60"/>
      <c r="AS11" s="13"/>
      <c r="AT11" s="61"/>
      <c r="AU11" s="77"/>
      <c r="AV11" s="78"/>
      <c r="AW11" s="79"/>
      <c r="AX11" s="60"/>
      <c r="AY11" s="13"/>
      <c r="AZ11" s="61"/>
      <c r="BA11" s="77"/>
      <c r="BB11" s="78"/>
      <c r="BC11" s="79"/>
      <c r="BD11" s="62"/>
      <c r="BE11" s="14"/>
      <c r="BF11" s="63"/>
      <c r="BG11" s="77"/>
      <c r="BH11" s="78"/>
      <c r="BI11" s="79"/>
      <c r="BJ11" s="62"/>
      <c r="BK11" s="14"/>
      <c r="BL11" s="63"/>
      <c r="BM11" s="77"/>
      <c r="BN11" s="78"/>
      <c r="BO11" s="79"/>
      <c r="BP11" s="60"/>
      <c r="BQ11" s="13"/>
      <c r="BR11" s="61"/>
      <c r="BS11" s="77"/>
      <c r="BT11" s="78"/>
      <c r="BU11" s="79"/>
      <c r="BV11" s="60"/>
      <c r="BW11" s="13"/>
      <c r="BX11" s="63"/>
    </row>
    <row r="12" spans="1:76" x14ac:dyDescent="0.4">
      <c r="A12" s="20" t="s">
        <v>8</v>
      </c>
      <c r="B12" s="598">
        <v>428</v>
      </c>
      <c r="C12" s="598" t="s">
        <v>7801</v>
      </c>
      <c r="D12" s="598">
        <v>25</v>
      </c>
      <c r="E12" s="439">
        <v>469</v>
      </c>
      <c r="F12" s="439" t="s">
        <v>7119</v>
      </c>
      <c r="G12" s="439">
        <v>19</v>
      </c>
      <c r="H12" s="524">
        <v>478</v>
      </c>
      <c r="I12" s="525" t="s">
        <v>6436</v>
      </c>
      <c r="J12" s="526">
        <v>24</v>
      </c>
      <c r="K12" s="438">
        <v>635</v>
      </c>
      <c r="L12" s="439" t="s">
        <v>5716</v>
      </c>
      <c r="M12" s="440">
        <v>22</v>
      </c>
      <c r="N12" s="131">
        <v>667</v>
      </c>
      <c r="O12" t="s">
        <v>4968</v>
      </c>
      <c r="P12" s="132">
        <v>22</v>
      </c>
      <c r="Q12" s="438">
        <v>561</v>
      </c>
      <c r="R12" s="439" t="s">
        <v>4227</v>
      </c>
      <c r="S12" s="440">
        <v>39</v>
      </c>
      <c r="T12" s="131">
        <v>654</v>
      </c>
      <c r="U12" t="s">
        <v>3468</v>
      </c>
      <c r="V12" s="132">
        <v>31</v>
      </c>
      <c r="W12" s="307">
        <v>699</v>
      </c>
      <c r="X12" s="307" t="s">
        <v>2697</v>
      </c>
      <c r="Y12" s="308">
        <v>40</v>
      </c>
      <c r="Z12" s="131">
        <v>651</v>
      </c>
      <c r="AA12" t="s">
        <v>1943</v>
      </c>
      <c r="AB12" s="132">
        <v>51</v>
      </c>
      <c r="AC12" s="306">
        <v>704</v>
      </c>
      <c r="AD12" s="307" t="s">
        <v>1189</v>
      </c>
      <c r="AE12" s="308">
        <v>67</v>
      </c>
      <c r="AF12" s="274">
        <v>642</v>
      </c>
      <c r="AG12" s="274" t="s">
        <v>453</v>
      </c>
      <c r="AH12" s="274">
        <v>77</v>
      </c>
      <c r="AI12" s="80">
        <v>591</v>
      </c>
      <c r="AJ12" s="81">
        <v>119704</v>
      </c>
      <c r="AK12" s="82">
        <v>79</v>
      </c>
      <c r="AL12" s="62">
        <v>649</v>
      </c>
      <c r="AM12" s="14">
        <v>100413</v>
      </c>
      <c r="AN12" s="63">
        <v>81</v>
      </c>
      <c r="AO12" s="80">
        <v>529</v>
      </c>
      <c r="AP12" s="81">
        <v>107623</v>
      </c>
      <c r="AQ12" s="82">
        <v>96</v>
      </c>
      <c r="AR12" s="62">
        <v>474</v>
      </c>
      <c r="AS12" s="14">
        <v>109134</v>
      </c>
      <c r="AT12" s="63">
        <v>90</v>
      </c>
      <c r="AU12" s="80">
        <v>519</v>
      </c>
      <c r="AV12" s="81">
        <v>117485</v>
      </c>
      <c r="AW12" s="82">
        <v>91</v>
      </c>
      <c r="AX12" s="62">
        <v>404</v>
      </c>
      <c r="AY12" s="14">
        <v>140752</v>
      </c>
      <c r="AZ12" s="63">
        <v>94</v>
      </c>
      <c r="BA12" s="80">
        <v>517</v>
      </c>
      <c r="BB12" s="81">
        <v>166493</v>
      </c>
      <c r="BC12" s="82">
        <v>93</v>
      </c>
      <c r="BD12" s="62">
        <v>632</v>
      </c>
      <c r="BE12" s="14">
        <v>172319</v>
      </c>
      <c r="BF12" s="63">
        <v>79</v>
      </c>
      <c r="BG12" s="80">
        <v>764</v>
      </c>
      <c r="BH12" s="81">
        <v>166823</v>
      </c>
      <c r="BI12" s="82">
        <v>74</v>
      </c>
      <c r="BJ12" s="62">
        <v>764</v>
      </c>
      <c r="BK12" s="14">
        <v>160536</v>
      </c>
      <c r="BL12" s="63">
        <v>56</v>
      </c>
      <c r="BM12" s="80">
        <v>766</v>
      </c>
      <c r="BN12" s="81">
        <v>143978</v>
      </c>
      <c r="BO12" s="82">
        <v>55</v>
      </c>
      <c r="BP12" s="62">
        <v>706</v>
      </c>
      <c r="BQ12" s="14">
        <v>139090</v>
      </c>
      <c r="BR12" s="63">
        <v>56</v>
      </c>
      <c r="BS12" s="80">
        <v>657</v>
      </c>
      <c r="BT12" s="81">
        <v>127584</v>
      </c>
      <c r="BU12" s="82">
        <v>1014</v>
      </c>
      <c r="BV12" s="62">
        <v>650</v>
      </c>
      <c r="BW12" s="14">
        <v>121888</v>
      </c>
      <c r="BX12" s="63">
        <v>63</v>
      </c>
    </row>
    <row r="13" spans="1:76" x14ac:dyDescent="0.4">
      <c r="A13" s="20" t="s">
        <v>252</v>
      </c>
      <c r="B13" s="598">
        <v>28</v>
      </c>
      <c r="C13" s="598" t="s">
        <v>7802</v>
      </c>
      <c r="D13" s="598">
        <v>13</v>
      </c>
      <c r="E13" s="439">
        <v>24</v>
      </c>
      <c r="F13" s="439" t="s">
        <v>7120</v>
      </c>
      <c r="G13" s="439">
        <v>22</v>
      </c>
      <c r="H13" s="524">
        <v>22</v>
      </c>
      <c r="I13" s="525" t="s">
        <v>6437</v>
      </c>
      <c r="J13" s="526">
        <v>26</v>
      </c>
      <c r="K13" s="438">
        <v>37</v>
      </c>
      <c r="L13" s="439" t="s">
        <v>5717</v>
      </c>
      <c r="M13" s="440">
        <v>15</v>
      </c>
      <c r="N13" s="131">
        <v>38</v>
      </c>
      <c r="O13" t="s">
        <v>4969</v>
      </c>
      <c r="P13" s="132">
        <v>27</v>
      </c>
      <c r="Q13" s="438">
        <v>30</v>
      </c>
      <c r="R13" s="439" t="s">
        <v>4228</v>
      </c>
      <c r="S13" s="440">
        <v>52</v>
      </c>
      <c r="T13" s="131">
        <v>25</v>
      </c>
      <c r="U13" t="s">
        <v>3469</v>
      </c>
      <c r="V13" s="132">
        <v>39</v>
      </c>
      <c r="W13" s="307">
        <v>25</v>
      </c>
      <c r="X13" s="307" t="s">
        <v>2698</v>
      </c>
      <c r="Y13" s="308">
        <v>44</v>
      </c>
      <c r="Z13" s="131">
        <v>28</v>
      </c>
      <c r="AA13" t="s">
        <v>1944</v>
      </c>
      <c r="AB13" s="132">
        <v>46</v>
      </c>
      <c r="AC13" s="306">
        <v>34</v>
      </c>
      <c r="AD13" s="307" t="s">
        <v>1190</v>
      </c>
      <c r="AE13" s="308">
        <v>62</v>
      </c>
      <c r="AF13" s="274">
        <v>36</v>
      </c>
      <c r="AG13" s="274" t="s">
        <v>454</v>
      </c>
      <c r="AH13" s="274">
        <v>109</v>
      </c>
      <c r="AI13" s="80">
        <v>22</v>
      </c>
      <c r="AJ13" s="81">
        <v>95732</v>
      </c>
      <c r="AK13" s="82">
        <v>106</v>
      </c>
      <c r="AL13" s="62">
        <v>25</v>
      </c>
      <c r="AM13" s="14">
        <v>96626</v>
      </c>
      <c r="AN13" s="63">
        <v>96</v>
      </c>
      <c r="AO13" s="80">
        <v>20</v>
      </c>
      <c r="AP13" s="81">
        <v>107145</v>
      </c>
      <c r="AQ13" s="82">
        <v>73</v>
      </c>
      <c r="AR13" s="62">
        <v>18</v>
      </c>
      <c r="AS13" s="14">
        <v>123592</v>
      </c>
      <c r="AT13" s="63">
        <v>130</v>
      </c>
      <c r="AU13" s="80">
        <v>15</v>
      </c>
      <c r="AV13" s="81">
        <v>124903</v>
      </c>
      <c r="AW13" s="82">
        <v>93</v>
      </c>
      <c r="AX13" s="62">
        <v>18</v>
      </c>
      <c r="AY13" s="14">
        <v>115856</v>
      </c>
      <c r="AZ13" s="63">
        <v>73</v>
      </c>
      <c r="BA13" s="80">
        <v>15</v>
      </c>
      <c r="BB13" s="81">
        <v>141143</v>
      </c>
      <c r="BC13" s="82">
        <v>61</v>
      </c>
      <c r="BD13" s="62">
        <v>20</v>
      </c>
      <c r="BE13" s="14">
        <v>177172</v>
      </c>
      <c r="BF13" s="63">
        <v>121</v>
      </c>
      <c r="BG13" s="80">
        <v>29</v>
      </c>
      <c r="BH13" s="81">
        <v>179183</v>
      </c>
      <c r="BI13" s="82">
        <v>89</v>
      </c>
      <c r="BJ13" s="62">
        <v>30</v>
      </c>
      <c r="BK13" s="14">
        <v>173793</v>
      </c>
      <c r="BL13" s="63">
        <v>70</v>
      </c>
      <c r="BM13" s="80">
        <v>30</v>
      </c>
      <c r="BN13" s="81">
        <v>147227</v>
      </c>
      <c r="BO13" s="82">
        <v>47</v>
      </c>
      <c r="BP13" s="62">
        <v>38</v>
      </c>
      <c r="BQ13" s="14">
        <v>137399</v>
      </c>
      <c r="BR13" s="63">
        <v>74</v>
      </c>
      <c r="BS13" s="80">
        <v>32</v>
      </c>
      <c r="BT13" s="81">
        <v>124584</v>
      </c>
      <c r="BU13" s="82">
        <v>101</v>
      </c>
      <c r="BV13" s="62">
        <v>32</v>
      </c>
      <c r="BW13" s="14">
        <v>123254</v>
      </c>
      <c r="BX13" s="63">
        <v>120</v>
      </c>
    </row>
    <row r="14" spans="1:76" x14ac:dyDescent="0.4">
      <c r="A14" s="20" t="s">
        <v>137</v>
      </c>
      <c r="B14" s="598">
        <v>2</v>
      </c>
      <c r="C14" s="598" t="s">
        <v>7803</v>
      </c>
      <c r="D14" s="598">
        <v>37</v>
      </c>
      <c r="E14" s="439">
        <v>5</v>
      </c>
      <c r="F14" s="439" t="s">
        <v>7121</v>
      </c>
      <c r="G14" s="439">
        <v>59</v>
      </c>
      <c r="H14" s="524">
        <v>1</v>
      </c>
      <c r="I14" s="525" t="s">
        <v>6269</v>
      </c>
      <c r="J14" s="526">
        <v>263</v>
      </c>
      <c r="K14" s="438">
        <v>1</v>
      </c>
      <c r="L14" s="439" t="s">
        <v>4181</v>
      </c>
      <c r="M14" s="440">
        <v>137</v>
      </c>
      <c r="N14" s="131">
        <v>2</v>
      </c>
      <c r="O14" t="s">
        <v>4970</v>
      </c>
      <c r="P14" s="132">
        <v>194</v>
      </c>
      <c r="Q14" s="438">
        <v>4</v>
      </c>
      <c r="R14" s="439" t="s">
        <v>2550</v>
      </c>
      <c r="S14" s="440">
        <v>85</v>
      </c>
      <c r="T14" s="131">
        <v>1</v>
      </c>
      <c r="U14" t="s">
        <v>3470</v>
      </c>
      <c r="V14" s="132">
        <v>10</v>
      </c>
      <c r="W14" s="307">
        <v>4</v>
      </c>
      <c r="X14" s="307" t="s">
        <v>2693</v>
      </c>
      <c r="Y14" s="308">
        <v>66</v>
      </c>
      <c r="Z14" s="131">
        <v>4</v>
      </c>
      <c r="AA14" t="s">
        <v>1945</v>
      </c>
      <c r="AB14" s="132">
        <v>49</v>
      </c>
      <c r="AC14" s="306">
        <v>4</v>
      </c>
      <c r="AD14" s="307" t="s">
        <v>1191</v>
      </c>
      <c r="AE14" s="308">
        <v>158</v>
      </c>
      <c r="AF14" s="274">
        <v>3</v>
      </c>
      <c r="AG14" s="274" t="s">
        <v>455</v>
      </c>
      <c r="AH14" s="274">
        <v>176</v>
      </c>
      <c r="AI14" s="80">
        <v>1</v>
      </c>
      <c r="AJ14" s="81">
        <v>80000</v>
      </c>
      <c r="AK14" s="82">
        <v>365</v>
      </c>
      <c r="AL14" s="62">
        <v>5</v>
      </c>
      <c r="AM14" s="14">
        <v>156542</v>
      </c>
      <c r="AN14" s="63">
        <v>46</v>
      </c>
      <c r="AO14" s="80">
        <v>1</v>
      </c>
      <c r="AP14" s="81">
        <v>565000</v>
      </c>
      <c r="AQ14" s="82">
        <v>178</v>
      </c>
      <c r="AR14" s="62">
        <v>2</v>
      </c>
      <c r="AS14" s="14">
        <v>216500</v>
      </c>
      <c r="AT14" s="63">
        <v>25</v>
      </c>
      <c r="AU14" s="80">
        <v>1</v>
      </c>
      <c r="AV14" s="81">
        <v>432500</v>
      </c>
      <c r="AW14" s="82">
        <v>21</v>
      </c>
      <c r="AX14" s="62">
        <v>0</v>
      </c>
      <c r="AZ14" s="63"/>
      <c r="BA14" s="80">
        <v>3</v>
      </c>
      <c r="BB14" s="81">
        <v>320600</v>
      </c>
      <c r="BC14" s="82">
        <v>190</v>
      </c>
      <c r="BD14" s="62">
        <v>3</v>
      </c>
      <c r="BE14" s="14">
        <v>335833</v>
      </c>
      <c r="BF14" s="63">
        <v>61</v>
      </c>
      <c r="BG14" s="80">
        <v>3</v>
      </c>
      <c r="BH14" s="81">
        <v>536667</v>
      </c>
      <c r="BI14" s="82">
        <v>62</v>
      </c>
      <c r="BJ14" s="62">
        <v>1</v>
      </c>
      <c r="BK14" s="14">
        <v>875000</v>
      </c>
      <c r="BL14" s="63">
        <v>59</v>
      </c>
      <c r="BM14" s="80">
        <v>2</v>
      </c>
      <c r="BN14" s="81">
        <v>175000</v>
      </c>
      <c r="BO14" s="82">
        <v>91</v>
      </c>
      <c r="BP14" s="62">
        <v>3</v>
      </c>
      <c r="BQ14" s="14">
        <v>341633</v>
      </c>
      <c r="BR14" s="63">
        <v>133</v>
      </c>
      <c r="BS14" s="80"/>
      <c r="BT14" s="81"/>
      <c r="BU14" s="82"/>
      <c r="BV14" s="62"/>
      <c r="BX14" s="63"/>
    </row>
    <row r="15" spans="1:76" x14ac:dyDescent="0.4">
      <c r="A15" s="20" t="s">
        <v>17</v>
      </c>
      <c r="B15" s="598">
        <v>87</v>
      </c>
      <c r="C15" s="598" t="s">
        <v>7804</v>
      </c>
      <c r="D15" s="598">
        <v>25</v>
      </c>
      <c r="E15" s="439">
        <v>94</v>
      </c>
      <c r="F15" s="439" t="s">
        <v>7122</v>
      </c>
      <c r="G15" s="439">
        <v>35</v>
      </c>
      <c r="H15" s="524">
        <v>104</v>
      </c>
      <c r="I15" s="525" t="s">
        <v>6438</v>
      </c>
      <c r="J15" s="526">
        <v>37</v>
      </c>
      <c r="K15" s="438">
        <v>134</v>
      </c>
      <c r="L15" s="439" t="s">
        <v>5718</v>
      </c>
      <c r="M15" s="440">
        <v>29</v>
      </c>
      <c r="N15" s="131">
        <v>147</v>
      </c>
      <c r="O15" t="s">
        <v>4971</v>
      </c>
      <c r="P15" s="132">
        <v>34</v>
      </c>
      <c r="Q15" s="438">
        <v>140</v>
      </c>
      <c r="R15" s="439" t="s">
        <v>4229</v>
      </c>
      <c r="S15" s="440">
        <v>45</v>
      </c>
      <c r="T15" s="131">
        <v>129</v>
      </c>
      <c r="U15" t="s">
        <v>3471</v>
      </c>
      <c r="V15" s="132">
        <v>31</v>
      </c>
      <c r="W15" s="307">
        <v>135</v>
      </c>
      <c r="X15" s="307" t="s">
        <v>2699</v>
      </c>
      <c r="Y15" s="308">
        <v>35</v>
      </c>
      <c r="Z15" s="131">
        <v>125</v>
      </c>
      <c r="AA15" t="s">
        <v>1946</v>
      </c>
      <c r="AB15" s="132">
        <v>53</v>
      </c>
      <c r="AC15" s="306">
        <v>150</v>
      </c>
      <c r="AD15" s="307" t="s">
        <v>1192</v>
      </c>
      <c r="AE15" s="308">
        <v>67</v>
      </c>
      <c r="AF15" s="274">
        <v>128</v>
      </c>
      <c r="AG15" s="274" t="s">
        <v>456</v>
      </c>
      <c r="AH15" s="274">
        <v>58</v>
      </c>
      <c r="AI15" s="80">
        <v>117</v>
      </c>
      <c r="AJ15" s="81">
        <v>206257</v>
      </c>
      <c r="AK15" s="82">
        <v>71</v>
      </c>
      <c r="AL15" s="62">
        <v>116</v>
      </c>
      <c r="AM15" s="14">
        <v>199436</v>
      </c>
      <c r="AN15" s="63">
        <v>98</v>
      </c>
      <c r="AO15" s="80">
        <v>93</v>
      </c>
      <c r="AP15" s="81">
        <v>210584</v>
      </c>
      <c r="AQ15" s="82">
        <v>85</v>
      </c>
      <c r="AR15" s="62">
        <v>81</v>
      </c>
      <c r="AS15" s="14">
        <v>203872</v>
      </c>
      <c r="AT15" s="63">
        <v>125</v>
      </c>
      <c r="AU15" s="80">
        <v>105</v>
      </c>
      <c r="AV15" s="81">
        <v>209368</v>
      </c>
      <c r="AW15" s="82">
        <v>105</v>
      </c>
      <c r="AX15" s="62">
        <v>74</v>
      </c>
      <c r="AY15" s="14">
        <v>242890</v>
      </c>
      <c r="AZ15" s="63">
        <v>139</v>
      </c>
      <c r="BA15" s="80">
        <v>104</v>
      </c>
      <c r="BB15" s="81">
        <v>224340</v>
      </c>
      <c r="BC15" s="82">
        <v>164</v>
      </c>
      <c r="BD15" s="62">
        <v>140</v>
      </c>
      <c r="BE15" s="14">
        <v>248808</v>
      </c>
      <c r="BF15" s="63">
        <v>129</v>
      </c>
      <c r="BG15" s="80">
        <v>117</v>
      </c>
      <c r="BH15" s="81">
        <v>256542</v>
      </c>
      <c r="BI15" s="82">
        <v>107</v>
      </c>
      <c r="BJ15" s="62">
        <v>150</v>
      </c>
      <c r="BK15" s="14">
        <v>242278</v>
      </c>
      <c r="BL15" s="63">
        <v>124</v>
      </c>
      <c r="BM15" s="80">
        <v>178</v>
      </c>
      <c r="BN15" s="81">
        <v>220588</v>
      </c>
      <c r="BO15" s="82">
        <v>83</v>
      </c>
      <c r="BP15" s="62">
        <v>150</v>
      </c>
      <c r="BQ15" s="14">
        <v>214168</v>
      </c>
      <c r="BR15" s="63">
        <v>155</v>
      </c>
      <c r="BS15" s="80">
        <v>113</v>
      </c>
      <c r="BT15" s="81">
        <v>178639</v>
      </c>
      <c r="BU15" s="82">
        <v>108</v>
      </c>
      <c r="BV15" s="62">
        <v>106</v>
      </c>
      <c r="BW15" s="14">
        <v>186168</v>
      </c>
      <c r="BX15" s="63">
        <v>61</v>
      </c>
    </row>
    <row r="16" spans="1:76" x14ac:dyDescent="0.4">
      <c r="A16" s="20" t="s">
        <v>138</v>
      </c>
      <c r="B16" s="598">
        <v>16</v>
      </c>
      <c r="C16" s="598" t="s">
        <v>7805</v>
      </c>
      <c r="D16" s="598">
        <v>34</v>
      </c>
      <c r="E16" s="439">
        <v>15</v>
      </c>
      <c r="F16" s="439" t="s">
        <v>7123</v>
      </c>
      <c r="G16" s="439">
        <v>36</v>
      </c>
      <c r="H16" s="524">
        <v>16</v>
      </c>
      <c r="I16" s="525" t="s">
        <v>6439</v>
      </c>
      <c r="J16" s="526">
        <v>42</v>
      </c>
      <c r="K16" s="438">
        <v>19</v>
      </c>
      <c r="L16" s="439" t="s">
        <v>5719</v>
      </c>
      <c r="M16" s="440">
        <v>38</v>
      </c>
      <c r="N16" s="131">
        <v>38</v>
      </c>
      <c r="O16" t="s">
        <v>4972</v>
      </c>
      <c r="P16" s="132">
        <v>39</v>
      </c>
      <c r="Q16" s="438">
        <v>25</v>
      </c>
      <c r="R16" s="439" t="s">
        <v>4230</v>
      </c>
      <c r="S16" s="440">
        <v>102</v>
      </c>
      <c r="T16" s="131">
        <v>17</v>
      </c>
      <c r="U16" t="s">
        <v>3472</v>
      </c>
      <c r="V16" s="132">
        <v>52</v>
      </c>
      <c r="W16" s="307">
        <v>25</v>
      </c>
      <c r="X16" s="307" t="s">
        <v>2700</v>
      </c>
      <c r="Y16" s="308">
        <v>86</v>
      </c>
      <c r="Z16" s="131">
        <v>25</v>
      </c>
      <c r="AA16" t="s">
        <v>1947</v>
      </c>
      <c r="AB16" s="132">
        <v>87</v>
      </c>
      <c r="AC16" s="306">
        <v>32</v>
      </c>
      <c r="AD16" s="307" t="s">
        <v>1193</v>
      </c>
      <c r="AE16" s="308">
        <v>125</v>
      </c>
      <c r="AF16" s="274">
        <v>22</v>
      </c>
      <c r="AG16" s="274" t="s">
        <v>457</v>
      </c>
      <c r="AH16" s="274">
        <v>99</v>
      </c>
      <c r="AI16" s="80">
        <v>18</v>
      </c>
      <c r="AJ16" s="81">
        <v>199742</v>
      </c>
      <c r="AK16" s="82">
        <v>66</v>
      </c>
      <c r="AL16" s="62">
        <v>22</v>
      </c>
      <c r="AM16" s="14">
        <v>201664</v>
      </c>
      <c r="AN16" s="63">
        <v>106</v>
      </c>
      <c r="AO16" s="80">
        <v>22</v>
      </c>
      <c r="AP16" s="81">
        <v>175728</v>
      </c>
      <c r="AQ16" s="82">
        <v>92</v>
      </c>
      <c r="AR16" s="62">
        <v>12</v>
      </c>
      <c r="AS16" s="14">
        <v>198083</v>
      </c>
      <c r="AT16" s="63">
        <v>149</v>
      </c>
      <c r="AU16" s="80">
        <v>9</v>
      </c>
      <c r="AV16" s="81">
        <v>356733</v>
      </c>
      <c r="AW16" s="82">
        <v>80</v>
      </c>
      <c r="AX16" s="62">
        <v>10</v>
      </c>
      <c r="AY16" s="14">
        <v>214990</v>
      </c>
      <c r="AZ16" s="63">
        <v>142</v>
      </c>
      <c r="BA16" s="80">
        <v>15</v>
      </c>
      <c r="BB16" s="81">
        <v>240845</v>
      </c>
      <c r="BC16" s="82">
        <v>93</v>
      </c>
      <c r="BD16" s="62">
        <v>24</v>
      </c>
      <c r="BE16" s="14">
        <v>270929</v>
      </c>
      <c r="BF16" s="63">
        <v>127</v>
      </c>
      <c r="BG16" s="80">
        <v>16</v>
      </c>
      <c r="BH16" s="81">
        <v>358138</v>
      </c>
      <c r="BI16" s="82">
        <v>91</v>
      </c>
      <c r="BJ16" s="62">
        <v>15</v>
      </c>
      <c r="BK16" s="14">
        <v>218767</v>
      </c>
      <c r="BL16" s="63">
        <v>69</v>
      </c>
      <c r="BM16" s="80">
        <v>24</v>
      </c>
      <c r="BN16" s="81">
        <v>237604</v>
      </c>
      <c r="BO16" s="82">
        <v>111</v>
      </c>
      <c r="BP16" s="62">
        <v>19</v>
      </c>
      <c r="BQ16" s="14">
        <v>203014</v>
      </c>
      <c r="BR16" s="63">
        <v>88</v>
      </c>
      <c r="BS16" s="80"/>
      <c r="BT16" s="81"/>
      <c r="BU16" s="82"/>
      <c r="BV16" s="62"/>
      <c r="BX16" s="63"/>
    </row>
    <row r="17" spans="1:76" x14ac:dyDescent="0.4">
      <c r="A17" s="20" t="s">
        <v>18</v>
      </c>
      <c r="B17" s="598">
        <v>0</v>
      </c>
      <c r="C17" s="598" t="s">
        <v>270</v>
      </c>
      <c r="D17" s="598">
        <v>0</v>
      </c>
      <c r="E17" s="439">
        <v>0</v>
      </c>
      <c r="F17" s="439" t="s">
        <v>270</v>
      </c>
      <c r="G17" s="439">
        <v>0</v>
      </c>
      <c r="H17" s="524">
        <v>1</v>
      </c>
      <c r="I17" s="525" t="s">
        <v>4943</v>
      </c>
      <c r="J17" s="526">
        <v>6</v>
      </c>
      <c r="K17" s="438">
        <v>2</v>
      </c>
      <c r="L17" s="439" t="s">
        <v>5720</v>
      </c>
      <c r="M17" s="440">
        <v>12</v>
      </c>
      <c r="N17" s="131">
        <v>2</v>
      </c>
      <c r="O17" t="s">
        <v>4973</v>
      </c>
      <c r="P17" s="132">
        <v>23</v>
      </c>
      <c r="Q17" s="438">
        <v>10</v>
      </c>
      <c r="R17" s="439" t="s">
        <v>4231</v>
      </c>
      <c r="S17" s="440">
        <v>84</v>
      </c>
      <c r="T17" s="131">
        <v>89</v>
      </c>
      <c r="U17" t="s">
        <v>3473</v>
      </c>
      <c r="V17" s="132">
        <v>50</v>
      </c>
      <c r="W17" s="307">
        <v>97</v>
      </c>
      <c r="X17" s="307" t="s">
        <v>2701</v>
      </c>
      <c r="Y17" s="308">
        <v>45</v>
      </c>
      <c r="Z17" s="131">
        <v>85</v>
      </c>
      <c r="AA17" t="s">
        <v>1948</v>
      </c>
      <c r="AB17" s="132">
        <v>72</v>
      </c>
      <c r="AC17" s="306">
        <v>105</v>
      </c>
      <c r="AD17" s="307" t="s">
        <v>1194</v>
      </c>
      <c r="AE17" s="308">
        <v>92</v>
      </c>
      <c r="AF17" s="274">
        <v>90</v>
      </c>
      <c r="AG17" s="274" t="s">
        <v>458</v>
      </c>
      <c r="AH17" s="274">
        <v>91</v>
      </c>
      <c r="AI17" s="80">
        <v>86</v>
      </c>
      <c r="AJ17" s="81">
        <v>170695</v>
      </c>
      <c r="AK17" s="82">
        <v>107</v>
      </c>
      <c r="AL17" s="62">
        <v>89</v>
      </c>
      <c r="AM17" s="14">
        <v>157546</v>
      </c>
      <c r="AN17" s="63">
        <v>103</v>
      </c>
      <c r="AO17" s="80">
        <v>57</v>
      </c>
      <c r="AP17" s="81">
        <v>186211</v>
      </c>
      <c r="AQ17" s="82">
        <v>144</v>
      </c>
      <c r="AR17" s="62">
        <v>59</v>
      </c>
      <c r="AS17" s="14">
        <v>182256</v>
      </c>
      <c r="AT17" s="63">
        <v>121</v>
      </c>
      <c r="AU17" s="80">
        <v>67</v>
      </c>
      <c r="AV17" s="81">
        <v>149945</v>
      </c>
      <c r="AW17" s="82">
        <v>111</v>
      </c>
      <c r="AX17" s="62">
        <v>43</v>
      </c>
      <c r="AY17" s="14">
        <v>149044</v>
      </c>
      <c r="AZ17" s="63">
        <v>128</v>
      </c>
      <c r="BA17" s="80">
        <v>58</v>
      </c>
      <c r="BB17" s="81">
        <v>201424</v>
      </c>
      <c r="BC17" s="82">
        <v>111</v>
      </c>
      <c r="BD17" s="62">
        <v>91</v>
      </c>
      <c r="BE17" s="14">
        <v>239258</v>
      </c>
      <c r="BF17" s="63">
        <v>82</v>
      </c>
      <c r="BG17" s="80">
        <v>85</v>
      </c>
      <c r="BH17" s="81">
        <v>224062</v>
      </c>
      <c r="BI17" s="82">
        <v>74</v>
      </c>
      <c r="BJ17" s="62">
        <v>113</v>
      </c>
      <c r="BK17" s="14">
        <v>214072</v>
      </c>
      <c r="BL17" s="63">
        <v>78</v>
      </c>
      <c r="BM17" s="80">
        <v>103</v>
      </c>
      <c r="BN17" s="81">
        <v>178791</v>
      </c>
      <c r="BO17" s="82">
        <v>86</v>
      </c>
      <c r="BP17" s="62">
        <v>100</v>
      </c>
      <c r="BQ17" s="14">
        <v>179550</v>
      </c>
      <c r="BR17" s="63">
        <v>88</v>
      </c>
      <c r="BS17" s="80">
        <v>80</v>
      </c>
      <c r="BT17" s="81">
        <v>150447</v>
      </c>
      <c r="BU17" s="82">
        <v>69</v>
      </c>
      <c r="BV17" s="62">
        <v>88</v>
      </c>
      <c r="BW17" s="14">
        <v>134556</v>
      </c>
      <c r="BX17" s="63">
        <v>125</v>
      </c>
    </row>
    <row r="18" spans="1:76" x14ac:dyDescent="0.4">
      <c r="A18" s="23" t="s">
        <v>3479</v>
      </c>
      <c r="B18" s="598">
        <v>71</v>
      </c>
      <c r="C18" s="598" t="s">
        <v>7806</v>
      </c>
      <c r="D18" s="598">
        <v>36</v>
      </c>
      <c r="E18" s="439">
        <v>83</v>
      </c>
      <c r="F18" s="439" t="s">
        <v>7124</v>
      </c>
      <c r="G18" s="439">
        <v>28</v>
      </c>
      <c r="H18" s="524">
        <v>73</v>
      </c>
      <c r="I18" s="525" t="s">
        <v>6440</v>
      </c>
      <c r="J18" s="526">
        <v>29</v>
      </c>
      <c r="K18" s="438">
        <v>89</v>
      </c>
      <c r="L18" s="439" t="s">
        <v>5721</v>
      </c>
      <c r="M18" s="440">
        <v>22</v>
      </c>
      <c r="N18" s="131">
        <v>96</v>
      </c>
      <c r="O18" t="s">
        <v>4974</v>
      </c>
      <c r="P18" s="132">
        <v>40</v>
      </c>
      <c r="Q18" s="438">
        <v>102</v>
      </c>
      <c r="R18" s="439" t="s">
        <v>4232</v>
      </c>
      <c r="S18" s="440">
        <v>60</v>
      </c>
      <c r="T18" s="131">
        <v>0</v>
      </c>
      <c r="U18" t="s">
        <v>270</v>
      </c>
      <c r="V18" s="132">
        <v>0</v>
      </c>
      <c r="W18" s="307"/>
      <c r="X18" s="307"/>
      <c r="Y18" s="308"/>
      <c r="Z18" s="131"/>
      <c r="AB18" s="132"/>
      <c r="AC18" s="306"/>
      <c r="AD18" s="307"/>
      <c r="AE18" s="308"/>
      <c r="AF18" s="274"/>
      <c r="AG18" s="274"/>
      <c r="AH18" s="274"/>
      <c r="AI18" s="80"/>
      <c r="AJ18" s="81"/>
      <c r="AK18" s="82"/>
      <c r="AL18" s="62"/>
      <c r="AN18" s="63"/>
      <c r="AO18" s="80"/>
      <c r="AP18" s="81"/>
      <c r="AQ18" s="82"/>
      <c r="AR18" s="62"/>
      <c r="AT18" s="63"/>
      <c r="AU18" s="80"/>
      <c r="AV18" s="81"/>
      <c r="AW18" s="82"/>
      <c r="AX18" s="62"/>
      <c r="AZ18" s="63"/>
      <c r="BA18" s="80"/>
      <c r="BB18" s="81"/>
      <c r="BC18" s="82"/>
      <c r="BD18" s="62"/>
      <c r="BE18" s="14"/>
      <c r="BF18" s="63"/>
      <c r="BG18" s="80"/>
      <c r="BH18" s="81"/>
      <c r="BI18" s="82"/>
      <c r="BJ18" s="62"/>
      <c r="BK18" s="14"/>
      <c r="BL18" s="63"/>
      <c r="BM18" s="80"/>
      <c r="BN18" s="81"/>
      <c r="BO18" s="82"/>
      <c r="BP18" s="62"/>
      <c r="BQ18" s="14"/>
      <c r="BR18" s="63"/>
      <c r="BS18" s="80"/>
      <c r="BT18" s="81"/>
      <c r="BU18" s="82"/>
      <c r="BV18" s="62"/>
      <c r="BX18" s="63"/>
    </row>
    <row r="19" spans="1:76" x14ac:dyDescent="0.4">
      <c r="A19" s="20" t="s">
        <v>139</v>
      </c>
      <c r="B19" s="598">
        <v>1</v>
      </c>
      <c r="C19" s="598" t="s">
        <v>368</v>
      </c>
      <c r="D19" s="598">
        <v>23</v>
      </c>
      <c r="E19" s="439">
        <v>0</v>
      </c>
      <c r="F19" s="439" t="s">
        <v>270</v>
      </c>
      <c r="G19" s="439">
        <v>0</v>
      </c>
      <c r="H19" s="524">
        <v>0</v>
      </c>
      <c r="I19" s="525" t="s">
        <v>270</v>
      </c>
      <c r="J19" s="526">
        <v>0</v>
      </c>
      <c r="K19" s="438">
        <v>0</v>
      </c>
      <c r="L19" s="439" t="s">
        <v>270</v>
      </c>
      <c r="M19" s="440">
        <v>0</v>
      </c>
      <c r="N19" s="131">
        <v>1</v>
      </c>
      <c r="O19" t="s">
        <v>2794</v>
      </c>
      <c r="P19" s="132">
        <v>4</v>
      </c>
      <c r="Q19" s="438">
        <v>3</v>
      </c>
      <c r="R19" s="439" t="s">
        <v>4233</v>
      </c>
      <c r="S19" s="440">
        <v>12</v>
      </c>
      <c r="T19" s="131">
        <v>13</v>
      </c>
      <c r="U19" t="s">
        <v>3474</v>
      </c>
      <c r="V19" s="132">
        <v>105</v>
      </c>
      <c r="W19" s="307">
        <v>15</v>
      </c>
      <c r="X19" s="307" t="s">
        <v>2694</v>
      </c>
      <c r="Y19" s="308">
        <v>97</v>
      </c>
      <c r="Z19" s="131">
        <v>27</v>
      </c>
      <c r="AA19" t="s">
        <v>1949</v>
      </c>
      <c r="AB19" s="132">
        <v>98</v>
      </c>
      <c r="AC19" s="306">
        <v>16</v>
      </c>
      <c r="AD19" s="307" t="s">
        <v>1195</v>
      </c>
      <c r="AE19" s="308">
        <v>98</v>
      </c>
      <c r="AF19" s="274">
        <v>14</v>
      </c>
      <c r="AG19" s="274" t="s">
        <v>459</v>
      </c>
      <c r="AH19" s="274">
        <v>118</v>
      </c>
      <c r="AI19" s="80">
        <v>19</v>
      </c>
      <c r="AJ19" s="81">
        <v>141246</v>
      </c>
      <c r="AK19" s="82">
        <v>97</v>
      </c>
      <c r="AL19" s="62">
        <v>19</v>
      </c>
      <c r="AM19" s="14">
        <v>151537</v>
      </c>
      <c r="AN19" s="63">
        <v>122</v>
      </c>
      <c r="AO19" s="80">
        <v>16</v>
      </c>
      <c r="AP19" s="81">
        <v>143494</v>
      </c>
      <c r="AQ19" s="82">
        <v>124</v>
      </c>
      <c r="AR19" s="62">
        <v>16</v>
      </c>
      <c r="AS19" s="14">
        <v>107122</v>
      </c>
      <c r="AT19" s="63">
        <v>114</v>
      </c>
      <c r="AU19" s="80">
        <v>9</v>
      </c>
      <c r="AV19" s="81">
        <v>153224</v>
      </c>
      <c r="AW19" s="82">
        <v>132</v>
      </c>
      <c r="AX19" s="62">
        <v>10</v>
      </c>
      <c r="AY19" s="14">
        <v>107875</v>
      </c>
      <c r="AZ19" s="63">
        <v>131</v>
      </c>
      <c r="BA19" s="80">
        <v>14</v>
      </c>
      <c r="BB19" s="81">
        <v>168629</v>
      </c>
      <c r="BC19" s="82">
        <v>133</v>
      </c>
      <c r="BD19" s="62">
        <v>14</v>
      </c>
      <c r="BE19" s="14">
        <v>197511</v>
      </c>
      <c r="BF19" s="63">
        <v>119</v>
      </c>
      <c r="BG19" s="80">
        <v>14</v>
      </c>
      <c r="BH19" s="81">
        <v>252189</v>
      </c>
      <c r="BI19" s="82">
        <v>67</v>
      </c>
      <c r="BJ19" s="62">
        <v>29</v>
      </c>
      <c r="BK19" s="14">
        <v>195283</v>
      </c>
      <c r="BL19" s="63">
        <v>77</v>
      </c>
      <c r="BM19" s="80">
        <v>19</v>
      </c>
      <c r="BN19" s="81">
        <v>170384</v>
      </c>
      <c r="BO19" s="82">
        <v>83</v>
      </c>
      <c r="BP19" s="62">
        <v>18</v>
      </c>
      <c r="BQ19" s="14">
        <v>162923</v>
      </c>
      <c r="BR19" s="63">
        <v>49</v>
      </c>
      <c r="BS19" s="80"/>
      <c r="BT19" s="81"/>
      <c r="BU19" s="82"/>
      <c r="BV19" s="62"/>
      <c r="BX19" s="63"/>
    </row>
    <row r="20" spans="1:76" x14ac:dyDescent="0.4">
      <c r="A20" s="20" t="s">
        <v>122</v>
      </c>
      <c r="B20" s="598">
        <v>39</v>
      </c>
      <c r="C20" s="598" t="s">
        <v>7807</v>
      </c>
      <c r="D20" s="598">
        <v>31</v>
      </c>
      <c r="E20" s="439">
        <v>35</v>
      </c>
      <c r="F20" s="439" t="s">
        <v>7125</v>
      </c>
      <c r="G20" s="439">
        <v>35</v>
      </c>
      <c r="H20" s="524">
        <v>41</v>
      </c>
      <c r="I20" s="525" t="s">
        <v>6441</v>
      </c>
      <c r="J20" s="526">
        <v>32</v>
      </c>
      <c r="K20" s="438">
        <v>59</v>
      </c>
      <c r="L20" s="439" t="s">
        <v>5722</v>
      </c>
      <c r="M20" s="440">
        <v>33</v>
      </c>
      <c r="N20" s="131">
        <v>57</v>
      </c>
      <c r="O20" t="s">
        <v>4975</v>
      </c>
      <c r="P20" s="132">
        <v>50</v>
      </c>
      <c r="Q20" s="438">
        <v>34</v>
      </c>
      <c r="R20" s="439" t="s">
        <v>4234</v>
      </c>
      <c r="S20" s="440">
        <v>52</v>
      </c>
      <c r="T20" s="131">
        <v>56</v>
      </c>
      <c r="U20" t="s">
        <v>3475</v>
      </c>
      <c r="V20" s="132">
        <v>39</v>
      </c>
      <c r="W20" s="307">
        <v>51</v>
      </c>
      <c r="X20" s="307" t="s">
        <v>2702</v>
      </c>
      <c r="Y20" s="308">
        <v>36</v>
      </c>
      <c r="Z20" s="131">
        <v>49</v>
      </c>
      <c r="AA20" t="s">
        <v>1950</v>
      </c>
      <c r="AB20" s="132">
        <v>44</v>
      </c>
      <c r="AC20" s="306">
        <v>48</v>
      </c>
      <c r="AD20" s="307" t="s">
        <v>1196</v>
      </c>
      <c r="AE20" s="308">
        <v>88</v>
      </c>
      <c r="AF20" s="274">
        <v>48</v>
      </c>
      <c r="AG20" s="274" t="s">
        <v>460</v>
      </c>
      <c r="AH20" s="274">
        <v>119</v>
      </c>
      <c r="AI20" s="80">
        <v>42</v>
      </c>
      <c r="AJ20" s="81">
        <v>181957</v>
      </c>
      <c r="AK20" s="82">
        <v>106</v>
      </c>
      <c r="AL20" s="62">
        <v>44</v>
      </c>
      <c r="AM20" s="14">
        <v>154124</v>
      </c>
      <c r="AN20" s="63">
        <v>126</v>
      </c>
      <c r="AO20" s="80">
        <v>23</v>
      </c>
      <c r="AP20" s="81">
        <v>150183</v>
      </c>
      <c r="AQ20" s="82">
        <v>86</v>
      </c>
      <c r="AR20" s="62">
        <v>19</v>
      </c>
      <c r="AS20" s="14">
        <v>167215</v>
      </c>
      <c r="AT20" s="63">
        <v>127</v>
      </c>
      <c r="AU20" s="80">
        <v>24</v>
      </c>
      <c r="AV20" s="81">
        <v>178854</v>
      </c>
      <c r="AW20" s="82">
        <v>155</v>
      </c>
      <c r="AX20" s="62">
        <v>19</v>
      </c>
      <c r="AY20" s="14">
        <v>232934</v>
      </c>
      <c r="AZ20" s="63">
        <v>91</v>
      </c>
      <c r="BA20" s="80">
        <v>26</v>
      </c>
      <c r="BB20" s="81">
        <v>179280</v>
      </c>
      <c r="BC20" s="82">
        <v>71</v>
      </c>
      <c r="BD20" s="62">
        <v>45</v>
      </c>
      <c r="BE20" s="14">
        <v>183701</v>
      </c>
      <c r="BF20" s="63">
        <v>125</v>
      </c>
      <c r="BG20" s="80">
        <v>57</v>
      </c>
      <c r="BH20" s="81">
        <v>211608</v>
      </c>
      <c r="BI20" s="82">
        <v>173</v>
      </c>
      <c r="BJ20" s="62">
        <v>38</v>
      </c>
      <c r="BK20" s="14">
        <v>236026</v>
      </c>
      <c r="BL20" s="63">
        <v>82</v>
      </c>
      <c r="BM20" s="80">
        <v>76</v>
      </c>
      <c r="BN20" s="81">
        <v>191889</v>
      </c>
      <c r="BO20" s="82">
        <v>136</v>
      </c>
      <c r="BP20" s="62">
        <v>47</v>
      </c>
      <c r="BQ20" s="14">
        <v>117184</v>
      </c>
      <c r="BR20" s="63">
        <v>109</v>
      </c>
      <c r="BS20" s="80"/>
      <c r="BT20" s="81"/>
      <c r="BU20" s="82"/>
      <c r="BV20" s="62"/>
      <c r="BX20" s="63"/>
    </row>
    <row r="21" spans="1:76" x14ac:dyDescent="0.4">
      <c r="A21" s="20" t="s">
        <v>19</v>
      </c>
      <c r="B21" s="598">
        <v>42</v>
      </c>
      <c r="C21" s="598" t="s">
        <v>7808</v>
      </c>
      <c r="D21" s="598">
        <v>33</v>
      </c>
      <c r="E21" s="439">
        <v>43</v>
      </c>
      <c r="F21" s="439" t="s">
        <v>7126</v>
      </c>
      <c r="G21" s="439">
        <v>53</v>
      </c>
      <c r="H21" s="524">
        <v>42</v>
      </c>
      <c r="I21" s="525" t="s">
        <v>6442</v>
      </c>
      <c r="J21" s="526">
        <v>49</v>
      </c>
      <c r="K21" s="438">
        <v>68</v>
      </c>
      <c r="L21" s="439" t="s">
        <v>5723</v>
      </c>
      <c r="M21" s="440">
        <v>47</v>
      </c>
      <c r="N21" s="131">
        <v>61</v>
      </c>
      <c r="O21" t="s">
        <v>4976</v>
      </c>
      <c r="P21" s="132">
        <v>38</v>
      </c>
      <c r="Q21" s="438">
        <v>64</v>
      </c>
      <c r="R21" s="439" t="s">
        <v>4235</v>
      </c>
      <c r="S21" s="440">
        <v>77</v>
      </c>
      <c r="T21" s="131">
        <v>71</v>
      </c>
      <c r="U21" t="s">
        <v>3476</v>
      </c>
      <c r="V21" s="132">
        <v>69</v>
      </c>
      <c r="W21" s="307">
        <v>64</v>
      </c>
      <c r="X21" s="307" t="s">
        <v>2703</v>
      </c>
      <c r="Y21" s="308">
        <v>67</v>
      </c>
      <c r="Z21" s="131">
        <v>59</v>
      </c>
      <c r="AA21" t="s">
        <v>1951</v>
      </c>
      <c r="AB21" s="132">
        <v>104</v>
      </c>
      <c r="AC21" s="306">
        <v>64</v>
      </c>
      <c r="AD21" s="307" t="s">
        <v>1197</v>
      </c>
      <c r="AE21" s="308">
        <v>131</v>
      </c>
      <c r="AF21" s="274">
        <v>58</v>
      </c>
      <c r="AG21" s="274" t="s">
        <v>461</v>
      </c>
      <c r="AH21" s="274">
        <v>111</v>
      </c>
      <c r="AI21" s="80">
        <v>45</v>
      </c>
      <c r="AJ21" s="81">
        <v>206926</v>
      </c>
      <c r="AK21" s="82">
        <v>92</v>
      </c>
      <c r="AL21" s="62">
        <v>48</v>
      </c>
      <c r="AM21" s="14">
        <v>185189</v>
      </c>
      <c r="AN21" s="63">
        <v>147</v>
      </c>
      <c r="AO21" s="80">
        <v>33</v>
      </c>
      <c r="AP21" s="81">
        <v>170981</v>
      </c>
      <c r="AQ21" s="82">
        <v>146</v>
      </c>
      <c r="AR21" s="62">
        <v>43</v>
      </c>
      <c r="AS21" s="14">
        <v>228760</v>
      </c>
      <c r="AT21" s="63">
        <v>132</v>
      </c>
      <c r="AU21" s="80">
        <v>25</v>
      </c>
      <c r="AV21" s="81">
        <v>203228</v>
      </c>
      <c r="AW21" s="82">
        <v>148</v>
      </c>
      <c r="AX21" s="62">
        <v>24</v>
      </c>
      <c r="AY21" s="14">
        <v>239651</v>
      </c>
      <c r="AZ21" s="63">
        <v>133</v>
      </c>
      <c r="BA21" s="80">
        <v>41</v>
      </c>
      <c r="BB21" s="81">
        <v>275589</v>
      </c>
      <c r="BC21" s="82">
        <v>148</v>
      </c>
      <c r="BD21" s="62">
        <v>43</v>
      </c>
      <c r="BE21" s="14">
        <v>223920</v>
      </c>
      <c r="BF21" s="63">
        <v>121</v>
      </c>
      <c r="BG21" s="80">
        <v>47</v>
      </c>
      <c r="BH21" s="81">
        <v>276616</v>
      </c>
      <c r="BI21" s="82">
        <v>90</v>
      </c>
      <c r="BJ21" s="62">
        <v>65</v>
      </c>
      <c r="BK21" s="14">
        <v>248345</v>
      </c>
      <c r="BL21" s="63">
        <v>83</v>
      </c>
      <c r="BM21" s="80">
        <v>74</v>
      </c>
      <c r="BN21" s="81">
        <v>230464</v>
      </c>
      <c r="BO21" s="82">
        <v>98</v>
      </c>
      <c r="BP21" s="62">
        <v>59</v>
      </c>
      <c r="BQ21" s="14">
        <v>193888</v>
      </c>
      <c r="BR21" s="63">
        <v>129</v>
      </c>
      <c r="BS21" s="80">
        <v>64</v>
      </c>
      <c r="BT21" s="81">
        <v>168461</v>
      </c>
      <c r="BU21" s="82">
        <v>108</v>
      </c>
      <c r="BV21" s="62">
        <v>59</v>
      </c>
      <c r="BW21" s="14">
        <v>159049</v>
      </c>
      <c r="BX21" s="63">
        <v>115</v>
      </c>
    </row>
    <row r="22" spans="1:76" x14ac:dyDescent="0.4">
      <c r="A22" s="24" t="s">
        <v>140</v>
      </c>
      <c r="B22" s="598">
        <v>13</v>
      </c>
      <c r="C22" s="598" t="s">
        <v>7809</v>
      </c>
      <c r="D22" s="598">
        <v>101</v>
      </c>
      <c r="E22" s="439">
        <v>8</v>
      </c>
      <c r="F22" s="439" t="s">
        <v>7127</v>
      </c>
      <c r="G22" s="439">
        <v>17</v>
      </c>
      <c r="H22" s="524">
        <v>6</v>
      </c>
      <c r="I22" s="525" t="s">
        <v>6443</v>
      </c>
      <c r="J22" s="526">
        <v>21</v>
      </c>
      <c r="K22" s="447">
        <v>14</v>
      </c>
      <c r="L22" s="442" t="s">
        <v>5724</v>
      </c>
      <c r="M22" s="443">
        <v>43</v>
      </c>
      <c r="N22" s="131">
        <v>19</v>
      </c>
      <c r="O22" t="s">
        <v>4977</v>
      </c>
      <c r="P22" s="132">
        <v>35</v>
      </c>
      <c r="Q22" s="438">
        <v>12</v>
      </c>
      <c r="R22" s="439" t="s">
        <v>4236</v>
      </c>
      <c r="S22" s="440">
        <v>40</v>
      </c>
      <c r="T22" s="131">
        <v>16</v>
      </c>
      <c r="U22" t="s">
        <v>3477</v>
      </c>
      <c r="V22" s="132">
        <v>93</v>
      </c>
      <c r="W22" s="307">
        <v>15</v>
      </c>
      <c r="X22" s="307" t="s">
        <v>2695</v>
      </c>
      <c r="Y22" s="308">
        <v>62</v>
      </c>
      <c r="Z22" s="131">
        <v>17</v>
      </c>
      <c r="AA22" t="s">
        <v>1952</v>
      </c>
      <c r="AB22" s="132">
        <v>51</v>
      </c>
      <c r="AC22" s="306">
        <v>27</v>
      </c>
      <c r="AD22" s="307" t="s">
        <v>1198</v>
      </c>
      <c r="AE22" s="308">
        <v>87</v>
      </c>
      <c r="AF22" s="274">
        <v>23</v>
      </c>
      <c r="AG22" s="274" t="s">
        <v>462</v>
      </c>
      <c r="AH22" s="274">
        <v>106</v>
      </c>
      <c r="AI22" s="83">
        <v>18</v>
      </c>
      <c r="AJ22" s="84">
        <v>205933</v>
      </c>
      <c r="AK22" s="85">
        <v>122</v>
      </c>
      <c r="AL22" s="64">
        <v>9</v>
      </c>
      <c r="AM22" s="15">
        <v>164872</v>
      </c>
      <c r="AN22" s="65">
        <v>84</v>
      </c>
      <c r="AO22" s="83">
        <v>15</v>
      </c>
      <c r="AP22" s="84">
        <v>161873</v>
      </c>
      <c r="AQ22" s="85">
        <v>100</v>
      </c>
      <c r="AR22" s="64">
        <v>9</v>
      </c>
      <c r="AS22" s="15">
        <v>101500</v>
      </c>
      <c r="AT22" s="65">
        <v>133</v>
      </c>
      <c r="AU22" s="83">
        <v>11</v>
      </c>
      <c r="AV22" s="84">
        <v>158130</v>
      </c>
      <c r="AW22" s="85">
        <v>90</v>
      </c>
      <c r="AX22" s="64">
        <v>7</v>
      </c>
      <c r="AY22" s="15">
        <v>136514</v>
      </c>
      <c r="AZ22" s="65">
        <v>67</v>
      </c>
      <c r="BA22" s="83">
        <v>6</v>
      </c>
      <c r="BB22" s="84">
        <v>249296</v>
      </c>
      <c r="BC22" s="85">
        <v>111</v>
      </c>
      <c r="BD22" s="64">
        <v>12</v>
      </c>
      <c r="BE22" s="15">
        <v>245626</v>
      </c>
      <c r="BF22" s="65">
        <v>106</v>
      </c>
      <c r="BG22" s="83">
        <v>24</v>
      </c>
      <c r="BH22" s="84">
        <v>245456</v>
      </c>
      <c r="BI22" s="85">
        <v>68</v>
      </c>
      <c r="BJ22" s="64">
        <v>14</v>
      </c>
      <c r="BK22" s="15">
        <v>209305</v>
      </c>
      <c r="BL22" s="65">
        <v>61</v>
      </c>
      <c r="BM22" s="83">
        <v>14</v>
      </c>
      <c r="BN22" s="84">
        <v>171200</v>
      </c>
      <c r="BO22" s="85">
        <v>64</v>
      </c>
      <c r="BP22" s="64">
        <v>18</v>
      </c>
      <c r="BQ22" s="15">
        <v>212244</v>
      </c>
      <c r="BR22" s="65">
        <v>91</v>
      </c>
      <c r="BS22" s="83"/>
      <c r="BT22" s="84"/>
      <c r="BU22" s="85"/>
      <c r="BV22" s="64"/>
      <c r="BX22" s="63"/>
    </row>
    <row r="23" spans="1:76" ht="12.9" x14ac:dyDescent="0.5">
      <c r="A23" s="20"/>
      <c r="B23" s="511"/>
      <c r="C23" s="510"/>
      <c r="D23" s="517"/>
      <c r="E23" s="451"/>
      <c r="F23" s="452"/>
      <c r="G23" s="453"/>
      <c r="H23" s="511"/>
      <c r="I23" s="510"/>
      <c r="J23" s="517"/>
      <c r="K23" s="488"/>
      <c r="L23" s="489"/>
      <c r="M23" s="490"/>
      <c r="N23" s="387"/>
      <c r="O23" s="393"/>
      <c r="P23" s="389"/>
      <c r="Q23" s="448"/>
      <c r="R23" s="449"/>
      <c r="S23" s="450"/>
      <c r="T23" s="387"/>
      <c r="U23" s="393"/>
      <c r="V23" s="389"/>
      <c r="W23" s="220"/>
      <c r="X23" s="220"/>
      <c r="Y23" s="221"/>
      <c r="Z23" s="385"/>
      <c r="AA23" s="392"/>
      <c r="AB23" s="386"/>
      <c r="AC23" s="318"/>
      <c r="AD23" s="319"/>
      <c r="AE23" s="320"/>
      <c r="AF23" s="154"/>
      <c r="AG23" s="154"/>
      <c r="AH23" s="155"/>
      <c r="AI23" s="80"/>
      <c r="AJ23" s="81"/>
      <c r="AK23" s="82"/>
      <c r="AL23" s="62"/>
      <c r="AN23" s="63"/>
      <c r="AO23" s="80"/>
      <c r="AP23" s="81"/>
      <c r="AQ23" s="82"/>
      <c r="AR23" s="62"/>
      <c r="AT23" s="63"/>
      <c r="AU23" s="80"/>
      <c r="AV23" s="81"/>
      <c r="AW23" s="82"/>
      <c r="AX23" s="62"/>
      <c r="AZ23" s="63"/>
      <c r="BA23" s="80"/>
      <c r="BB23" s="81"/>
      <c r="BC23" s="82"/>
      <c r="BD23" s="62"/>
      <c r="BE23" s="14"/>
      <c r="BF23" s="63"/>
      <c r="BG23" s="80"/>
      <c r="BH23" s="81"/>
      <c r="BI23" s="82"/>
      <c r="BJ23" s="62"/>
      <c r="BK23" s="14"/>
      <c r="BL23" s="63"/>
      <c r="BM23" s="80"/>
      <c r="BN23" s="81"/>
      <c r="BO23" s="82"/>
      <c r="BP23" s="62"/>
      <c r="BQ23" s="14"/>
      <c r="BR23" s="63"/>
      <c r="BS23" s="80"/>
      <c r="BT23" s="81"/>
      <c r="BU23" s="82"/>
      <c r="BV23" s="60"/>
      <c r="BW23" s="41"/>
      <c r="BX23" s="134"/>
    </row>
    <row r="24" spans="1:76" x14ac:dyDescent="0.4">
      <c r="A24" s="34" t="s">
        <v>195</v>
      </c>
      <c r="B24" s="598">
        <v>302</v>
      </c>
      <c r="C24" s="598" t="s">
        <v>7810</v>
      </c>
      <c r="D24" s="598">
        <v>32</v>
      </c>
      <c r="E24" s="491">
        <v>274</v>
      </c>
      <c r="F24" s="460" t="s">
        <v>7143</v>
      </c>
      <c r="G24" s="461">
        <v>46</v>
      </c>
      <c r="H24" s="521">
        <v>278</v>
      </c>
      <c r="I24" s="522" t="s">
        <v>6460</v>
      </c>
      <c r="J24" s="523">
        <v>40</v>
      </c>
      <c r="K24" s="491">
        <v>387</v>
      </c>
      <c r="L24" s="460" t="s">
        <v>5744</v>
      </c>
      <c r="M24" s="461">
        <v>36</v>
      </c>
      <c r="N24" s="247">
        <v>422</v>
      </c>
      <c r="O24" s="35" t="s">
        <v>4998</v>
      </c>
      <c r="P24" s="248">
        <v>35</v>
      </c>
      <c r="Q24" s="312">
        <v>376</v>
      </c>
      <c r="R24" s="460" t="s">
        <v>4255</v>
      </c>
      <c r="S24" s="461">
        <v>63</v>
      </c>
      <c r="T24" s="247">
        <v>381</v>
      </c>
      <c r="U24" s="35" t="s">
        <v>3497</v>
      </c>
      <c r="V24" s="248">
        <v>71</v>
      </c>
      <c r="W24" s="411">
        <v>436</v>
      </c>
      <c r="X24" s="411" t="s">
        <v>2724</v>
      </c>
      <c r="Y24" s="412">
        <v>78</v>
      </c>
      <c r="Z24" s="247">
        <v>473</v>
      </c>
      <c r="AA24" s="35" t="s">
        <v>1971</v>
      </c>
      <c r="AB24" s="248">
        <v>80</v>
      </c>
      <c r="AC24" s="312">
        <v>464</v>
      </c>
      <c r="AD24" s="313" t="s">
        <v>1375</v>
      </c>
      <c r="AE24" s="314">
        <v>135</v>
      </c>
      <c r="AF24" s="46">
        <v>431</v>
      </c>
      <c r="AG24" s="46">
        <v>179319</v>
      </c>
      <c r="AH24" s="59">
        <v>145</v>
      </c>
      <c r="AI24" s="74">
        <v>338</v>
      </c>
      <c r="AJ24" s="75">
        <v>167519</v>
      </c>
      <c r="AK24" s="76">
        <v>130</v>
      </c>
      <c r="AL24" s="58">
        <v>375</v>
      </c>
      <c r="AM24" s="46">
        <v>172900</v>
      </c>
      <c r="AN24" s="59">
        <v>135</v>
      </c>
      <c r="AO24" s="74">
        <v>300</v>
      </c>
      <c r="AP24" s="75">
        <v>163963</v>
      </c>
      <c r="AQ24" s="76">
        <v>147</v>
      </c>
      <c r="AR24" s="89">
        <v>258</v>
      </c>
      <c r="AS24" s="28">
        <v>153022</v>
      </c>
      <c r="AT24" s="90">
        <v>167</v>
      </c>
      <c r="AU24" s="95">
        <v>303</v>
      </c>
      <c r="AV24" s="94">
        <v>171478</v>
      </c>
      <c r="AW24" s="96">
        <v>142</v>
      </c>
      <c r="AX24" s="89">
        <v>262</v>
      </c>
      <c r="AY24" s="28">
        <v>176166</v>
      </c>
      <c r="AZ24" s="90">
        <v>143</v>
      </c>
      <c r="BA24" s="95">
        <v>309</v>
      </c>
      <c r="BB24" s="94">
        <v>180621</v>
      </c>
      <c r="BC24" s="96">
        <v>135</v>
      </c>
      <c r="BD24" s="89">
        <v>396</v>
      </c>
      <c r="BE24" s="28">
        <v>192961</v>
      </c>
      <c r="BF24" s="90">
        <v>124</v>
      </c>
      <c r="BG24" s="147"/>
      <c r="BH24" s="148"/>
      <c r="BI24" s="149"/>
      <c r="BJ24" s="129"/>
      <c r="BK24" s="43"/>
      <c r="BL24" s="130"/>
      <c r="BM24" s="138"/>
      <c r="BN24" s="139"/>
      <c r="BO24" s="140"/>
      <c r="BP24" s="129"/>
      <c r="BQ24" s="43"/>
      <c r="BR24" s="130"/>
      <c r="BS24" s="138"/>
      <c r="BT24" s="139"/>
      <c r="BU24" s="140"/>
      <c r="BV24" s="133"/>
      <c r="BW24" s="41"/>
      <c r="BX24" s="134"/>
    </row>
    <row r="25" spans="1:76" x14ac:dyDescent="0.4">
      <c r="A25" t="s">
        <v>196</v>
      </c>
      <c r="B25" s="598">
        <v>5</v>
      </c>
      <c r="C25" s="598" t="s">
        <v>7811</v>
      </c>
      <c r="D25" s="598">
        <v>16</v>
      </c>
      <c r="E25" s="439">
        <v>2</v>
      </c>
      <c r="F25" s="439" t="s">
        <v>7129</v>
      </c>
      <c r="G25" s="439">
        <v>61</v>
      </c>
      <c r="H25" s="524">
        <v>4</v>
      </c>
      <c r="I25" s="525" t="s">
        <v>6445</v>
      </c>
      <c r="J25" s="526">
        <v>186</v>
      </c>
      <c r="K25" s="438">
        <v>4</v>
      </c>
      <c r="L25" s="439" t="s">
        <v>5726</v>
      </c>
      <c r="M25" s="440">
        <v>50</v>
      </c>
      <c r="N25" s="131">
        <v>3</v>
      </c>
      <c r="O25" t="s">
        <v>4979</v>
      </c>
      <c r="P25" s="132">
        <v>8</v>
      </c>
      <c r="Q25" s="306">
        <v>5</v>
      </c>
      <c r="R25" s="439" t="s">
        <v>4238</v>
      </c>
      <c r="S25" s="440">
        <v>69</v>
      </c>
      <c r="T25" s="131">
        <v>7</v>
      </c>
      <c r="U25" t="s">
        <v>3480</v>
      </c>
      <c r="V25" s="132">
        <v>113</v>
      </c>
      <c r="W25" s="304">
        <v>5</v>
      </c>
      <c r="X25" s="304" t="s">
        <v>2705</v>
      </c>
      <c r="Y25" s="305">
        <v>107</v>
      </c>
      <c r="Z25" s="131">
        <v>5</v>
      </c>
      <c r="AA25" t="s">
        <v>1954</v>
      </c>
      <c r="AB25" s="132">
        <v>239</v>
      </c>
      <c r="AC25" s="306">
        <v>12</v>
      </c>
      <c r="AD25" s="307" t="s">
        <v>1199</v>
      </c>
      <c r="AE25" s="308">
        <v>227</v>
      </c>
      <c r="AF25" s="274">
        <v>5</v>
      </c>
      <c r="AG25" s="274" t="s">
        <v>463</v>
      </c>
      <c r="AH25" s="274">
        <v>167</v>
      </c>
      <c r="AI25" s="80">
        <v>3</v>
      </c>
      <c r="AJ25" s="81">
        <v>200167</v>
      </c>
      <c r="AK25" s="82">
        <v>42</v>
      </c>
      <c r="AL25" s="62">
        <v>3</v>
      </c>
      <c r="AM25" s="14">
        <v>147000</v>
      </c>
      <c r="AN25" s="63">
        <v>137</v>
      </c>
      <c r="AO25" s="80">
        <v>0</v>
      </c>
      <c r="AP25" s="81"/>
      <c r="AQ25" s="82"/>
      <c r="AR25" s="62">
        <v>3</v>
      </c>
      <c r="AS25" s="14">
        <v>137400</v>
      </c>
      <c r="AT25" s="63">
        <v>113</v>
      </c>
      <c r="AU25" s="80">
        <v>4</v>
      </c>
      <c r="AV25" s="81">
        <v>189725</v>
      </c>
      <c r="AW25" s="82">
        <v>65</v>
      </c>
      <c r="AX25" s="62">
        <v>1</v>
      </c>
      <c r="AY25" s="14">
        <v>210500</v>
      </c>
      <c r="AZ25" s="63">
        <v>92</v>
      </c>
      <c r="BA25" s="80">
        <v>2</v>
      </c>
      <c r="BB25" s="81">
        <v>268750</v>
      </c>
      <c r="BC25" s="82">
        <v>149</v>
      </c>
      <c r="BD25" s="62">
        <v>4</v>
      </c>
      <c r="BE25" s="14">
        <v>239350</v>
      </c>
      <c r="BF25" s="63">
        <v>125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211</v>
      </c>
      <c r="B26" s="598">
        <v>0</v>
      </c>
      <c r="C26" s="598" t="s">
        <v>270</v>
      </c>
      <c r="D26" s="598">
        <v>0</v>
      </c>
      <c r="E26" s="439">
        <v>0</v>
      </c>
      <c r="F26" s="439" t="s">
        <v>270</v>
      </c>
      <c r="G26" s="439">
        <v>0</v>
      </c>
      <c r="H26" s="524">
        <v>0</v>
      </c>
      <c r="I26" s="525" t="s">
        <v>270</v>
      </c>
      <c r="J26" s="526">
        <v>0</v>
      </c>
      <c r="K26" s="438">
        <v>0</v>
      </c>
      <c r="L26" s="439" t="s">
        <v>270</v>
      </c>
      <c r="M26" s="440">
        <v>0</v>
      </c>
      <c r="N26" s="131">
        <v>0</v>
      </c>
      <c r="O26" t="s">
        <v>270</v>
      </c>
      <c r="P26" s="132">
        <v>0</v>
      </c>
      <c r="Q26" s="438">
        <v>0</v>
      </c>
      <c r="R26" s="439" t="s">
        <v>270</v>
      </c>
      <c r="S26" s="440">
        <v>0</v>
      </c>
      <c r="T26" s="131">
        <v>2</v>
      </c>
      <c r="U26" t="s">
        <v>2794</v>
      </c>
      <c r="V26" s="132">
        <v>112</v>
      </c>
      <c r="W26" s="307">
        <v>0</v>
      </c>
      <c r="X26" s="307" t="s">
        <v>270</v>
      </c>
      <c r="Y26" s="308">
        <v>0</v>
      </c>
      <c r="Z26" s="131">
        <v>0</v>
      </c>
      <c r="AA26" t="s">
        <v>270</v>
      </c>
      <c r="AB26" s="132">
        <v>0</v>
      </c>
      <c r="AC26" s="306">
        <v>0</v>
      </c>
      <c r="AD26" s="307" t="s">
        <v>270</v>
      </c>
      <c r="AE26" s="308">
        <v>0</v>
      </c>
      <c r="AF26" s="274">
        <v>0</v>
      </c>
      <c r="AG26" s="274" t="s">
        <v>270</v>
      </c>
      <c r="AH26" s="274">
        <v>0</v>
      </c>
      <c r="AI26" s="80">
        <v>0</v>
      </c>
      <c r="AJ26" s="81">
        <v>0</v>
      </c>
      <c r="AK26" s="82">
        <v>0</v>
      </c>
      <c r="AL26" s="62">
        <v>0</v>
      </c>
      <c r="AM26" s="14">
        <v>0</v>
      </c>
      <c r="AN26" s="63">
        <v>0</v>
      </c>
      <c r="AO26" s="80">
        <v>1</v>
      </c>
      <c r="AP26" s="81">
        <v>325000</v>
      </c>
      <c r="AQ26" s="82">
        <v>463</v>
      </c>
      <c r="AR26" s="62">
        <v>0</v>
      </c>
      <c r="AT26" s="63"/>
      <c r="AU26" s="80">
        <v>0</v>
      </c>
      <c r="AV26" s="81"/>
      <c r="AW26" s="82"/>
      <c r="AX26" s="62">
        <v>0</v>
      </c>
      <c r="AZ26" s="63"/>
      <c r="BA26" s="80">
        <v>0</v>
      </c>
      <c r="BB26" s="81"/>
      <c r="BC26" s="82"/>
      <c r="BD26" s="62">
        <v>0</v>
      </c>
      <c r="BE26" s="14"/>
      <c r="BF26" s="63"/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197</v>
      </c>
      <c r="B27" s="598">
        <v>0</v>
      </c>
      <c r="C27" s="598" t="s">
        <v>270</v>
      </c>
      <c r="D27" s="598">
        <v>0</v>
      </c>
      <c r="E27" s="439">
        <v>2</v>
      </c>
      <c r="F27" s="439" t="s">
        <v>4075</v>
      </c>
      <c r="G27" s="439">
        <v>59</v>
      </c>
      <c r="H27" s="524">
        <v>1</v>
      </c>
      <c r="I27" s="525" t="s">
        <v>6285</v>
      </c>
      <c r="J27" s="526">
        <v>122</v>
      </c>
      <c r="K27" s="438">
        <v>3</v>
      </c>
      <c r="L27" s="439" t="s">
        <v>5727</v>
      </c>
      <c r="M27" s="440">
        <v>9</v>
      </c>
      <c r="N27" s="131">
        <v>3</v>
      </c>
      <c r="O27" t="s">
        <v>4980</v>
      </c>
      <c r="P27" s="132">
        <v>5</v>
      </c>
      <c r="Q27" s="438">
        <v>1</v>
      </c>
      <c r="R27" s="439" t="s">
        <v>2550</v>
      </c>
      <c r="S27" s="440">
        <v>46</v>
      </c>
      <c r="T27" s="131">
        <v>0</v>
      </c>
      <c r="U27" t="s">
        <v>270</v>
      </c>
      <c r="V27" s="132">
        <v>0</v>
      </c>
      <c r="W27" s="307">
        <v>2</v>
      </c>
      <c r="X27" s="307" t="s">
        <v>2706</v>
      </c>
      <c r="Y27" s="308">
        <v>108</v>
      </c>
      <c r="Z27" s="131">
        <v>4</v>
      </c>
      <c r="AA27" t="s">
        <v>1955</v>
      </c>
      <c r="AB27" s="132">
        <v>103</v>
      </c>
      <c r="AC27" s="306">
        <v>3</v>
      </c>
      <c r="AD27" s="307" t="s">
        <v>1200</v>
      </c>
      <c r="AE27" s="308">
        <v>66</v>
      </c>
      <c r="AF27" s="274">
        <v>4</v>
      </c>
      <c r="AG27" s="274" t="s">
        <v>464</v>
      </c>
      <c r="AH27" s="274">
        <v>114</v>
      </c>
      <c r="AI27" s="80">
        <v>5</v>
      </c>
      <c r="AJ27" s="81">
        <v>206850</v>
      </c>
      <c r="AK27" s="82">
        <v>124</v>
      </c>
      <c r="AL27" s="62">
        <v>7</v>
      </c>
      <c r="AM27" s="14">
        <v>219486</v>
      </c>
      <c r="AN27" s="63">
        <v>260</v>
      </c>
      <c r="AO27" s="80">
        <v>3</v>
      </c>
      <c r="AP27" s="81">
        <v>344367</v>
      </c>
      <c r="AQ27" s="82">
        <v>215</v>
      </c>
      <c r="AR27" s="62">
        <v>2</v>
      </c>
      <c r="AS27" s="14">
        <v>282500</v>
      </c>
      <c r="AT27" s="63">
        <v>185</v>
      </c>
      <c r="AU27" s="80">
        <v>0</v>
      </c>
      <c r="AV27" s="81"/>
      <c r="AW27" s="82"/>
      <c r="AX27" s="62">
        <v>2</v>
      </c>
      <c r="AY27" s="14">
        <v>161750</v>
      </c>
      <c r="AZ27" s="63">
        <v>37</v>
      </c>
      <c r="BA27" s="80">
        <v>2</v>
      </c>
      <c r="BB27" s="81">
        <v>195500</v>
      </c>
      <c r="BC27" s="82">
        <v>194</v>
      </c>
      <c r="BD27" s="62">
        <v>1</v>
      </c>
      <c r="BE27" s="14">
        <v>450000</v>
      </c>
      <c r="BF27" s="63">
        <v>133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198</v>
      </c>
      <c r="B28" s="598">
        <v>2</v>
      </c>
      <c r="C28" s="598" t="s">
        <v>7812</v>
      </c>
      <c r="D28" s="598">
        <v>48</v>
      </c>
      <c r="E28" s="439">
        <v>8</v>
      </c>
      <c r="F28" s="439" t="s">
        <v>7130</v>
      </c>
      <c r="G28" s="439">
        <v>18</v>
      </c>
      <c r="H28" s="524">
        <v>4</v>
      </c>
      <c r="I28" s="525" t="s">
        <v>6446</v>
      </c>
      <c r="J28" s="526">
        <v>4</v>
      </c>
      <c r="K28" s="438">
        <v>7</v>
      </c>
      <c r="L28" s="439" t="s">
        <v>5728</v>
      </c>
      <c r="M28" s="440">
        <v>13</v>
      </c>
      <c r="N28" s="131">
        <v>7</v>
      </c>
      <c r="O28" t="s">
        <v>4981</v>
      </c>
      <c r="P28" s="132">
        <v>31</v>
      </c>
      <c r="Q28" s="438">
        <v>7</v>
      </c>
      <c r="R28" s="439" t="s">
        <v>4239</v>
      </c>
      <c r="S28" s="440">
        <v>98</v>
      </c>
      <c r="T28" s="131">
        <v>7</v>
      </c>
      <c r="U28" t="s">
        <v>3481</v>
      </c>
      <c r="V28" s="132">
        <v>12</v>
      </c>
      <c r="W28" s="307">
        <v>4</v>
      </c>
      <c r="X28" s="307" t="s">
        <v>2707</v>
      </c>
      <c r="Y28" s="308">
        <v>19</v>
      </c>
      <c r="Z28" s="131">
        <v>7</v>
      </c>
      <c r="AA28" t="s">
        <v>1956</v>
      </c>
      <c r="AB28" s="132">
        <v>94</v>
      </c>
      <c r="AC28" s="306">
        <v>4</v>
      </c>
      <c r="AD28" s="307" t="s">
        <v>1201</v>
      </c>
      <c r="AE28" s="308">
        <v>58</v>
      </c>
      <c r="AF28" s="274">
        <v>8</v>
      </c>
      <c r="AG28" s="274" t="s">
        <v>465</v>
      </c>
      <c r="AH28" s="274">
        <v>163</v>
      </c>
      <c r="AI28" s="80">
        <v>2</v>
      </c>
      <c r="AJ28" s="81">
        <v>282450</v>
      </c>
      <c r="AK28" s="82">
        <v>144</v>
      </c>
      <c r="AL28" s="62">
        <v>8</v>
      </c>
      <c r="AM28" s="14">
        <v>304112</v>
      </c>
      <c r="AN28" s="63">
        <v>154</v>
      </c>
      <c r="AO28" s="80">
        <v>6</v>
      </c>
      <c r="AP28" s="81">
        <v>282417</v>
      </c>
      <c r="AQ28" s="82">
        <v>128</v>
      </c>
      <c r="AR28" s="62">
        <v>5</v>
      </c>
      <c r="AS28" s="14">
        <v>261400</v>
      </c>
      <c r="AT28" s="63">
        <v>173</v>
      </c>
      <c r="AU28" s="80">
        <v>7</v>
      </c>
      <c r="AV28" s="81">
        <v>228593</v>
      </c>
      <c r="AW28" s="82">
        <v>87</v>
      </c>
      <c r="AX28" s="62">
        <v>3</v>
      </c>
      <c r="AY28" s="14">
        <v>361778</v>
      </c>
      <c r="AZ28" s="63">
        <v>203</v>
      </c>
      <c r="BA28" s="80">
        <v>3</v>
      </c>
      <c r="BB28" s="81">
        <v>230833</v>
      </c>
      <c r="BC28" s="82">
        <v>171</v>
      </c>
      <c r="BD28" s="62">
        <v>4</v>
      </c>
      <c r="BE28" s="14">
        <v>328500</v>
      </c>
      <c r="BF28" s="63">
        <v>64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64</v>
      </c>
      <c r="B29" s="598">
        <v>1</v>
      </c>
      <c r="C29" s="598" t="s">
        <v>7813</v>
      </c>
      <c r="D29" s="598">
        <v>131</v>
      </c>
      <c r="E29" s="439">
        <v>2</v>
      </c>
      <c r="F29" s="439" t="s">
        <v>6976</v>
      </c>
      <c r="G29" s="439">
        <v>14</v>
      </c>
      <c r="H29" s="524">
        <v>2</v>
      </c>
      <c r="I29" s="525" t="s">
        <v>6447</v>
      </c>
      <c r="J29" s="526">
        <v>6</v>
      </c>
      <c r="K29" s="438">
        <v>6</v>
      </c>
      <c r="L29" s="439" t="s">
        <v>5729</v>
      </c>
      <c r="M29" s="440">
        <v>30</v>
      </c>
      <c r="N29" s="131">
        <v>10</v>
      </c>
      <c r="O29" t="s">
        <v>4982</v>
      </c>
      <c r="P29" s="132">
        <v>121</v>
      </c>
      <c r="Q29" s="438">
        <v>3</v>
      </c>
      <c r="R29" s="439" t="s">
        <v>4240</v>
      </c>
      <c r="S29" s="440">
        <v>76</v>
      </c>
      <c r="T29" s="131">
        <v>7</v>
      </c>
      <c r="U29" t="s">
        <v>3482</v>
      </c>
      <c r="V29" s="132">
        <v>128</v>
      </c>
      <c r="W29" s="307">
        <v>5</v>
      </c>
      <c r="X29" s="307" t="s">
        <v>2708</v>
      </c>
      <c r="Y29" s="308">
        <v>60</v>
      </c>
      <c r="Z29" s="131">
        <v>5</v>
      </c>
      <c r="AA29" t="s">
        <v>1957</v>
      </c>
      <c r="AB29" s="132">
        <v>134</v>
      </c>
      <c r="AC29" s="306">
        <v>4</v>
      </c>
      <c r="AD29" s="307" t="s">
        <v>1202</v>
      </c>
      <c r="AE29" s="308">
        <v>108</v>
      </c>
      <c r="AF29" s="274">
        <v>7</v>
      </c>
      <c r="AG29" s="274" t="s">
        <v>466</v>
      </c>
      <c r="AH29" s="274">
        <v>223</v>
      </c>
      <c r="AI29" s="80">
        <v>7</v>
      </c>
      <c r="AJ29" s="81">
        <v>254143</v>
      </c>
      <c r="AK29" s="82">
        <v>161</v>
      </c>
      <c r="AL29" s="62">
        <v>10</v>
      </c>
      <c r="AM29" s="14">
        <v>253140</v>
      </c>
      <c r="AN29" s="63">
        <v>175</v>
      </c>
      <c r="AO29" s="80">
        <v>5</v>
      </c>
      <c r="AP29" s="81">
        <v>275800</v>
      </c>
      <c r="AQ29" s="82">
        <v>193</v>
      </c>
      <c r="AR29" s="62">
        <v>3</v>
      </c>
      <c r="AS29" s="14">
        <v>189333</v>
      </c>
      <c r="AT29" s="63">
        <v>359</v>
      </c>
      <c r="AU29" s="80">
        <v>0</v>
      </c>
      <c r="AV29" s="81"/>
      <c r="AW29" s="82"/>
      <c r="AX29" s="62">
        <v>4</v>
      </c>
      <c r="AY29" s="14">
        <v>186875</v>
      </c>
      <c r="AZ29" s="63">
        <v>215</v>
      </c>
      <c r="BA29" s="80">
        <v>4</v>
      </c>
      <c r="BB29" s="81">
        <v>221250</v>
      </c>
      <c r="BC29" s="82">
        <v>149</v>
      </c>
      <c r="BD29" s="62">
        <v>1</v>
      </c>
      <c r="BE29" s="14">
        <v>355000</v>
      </c>
      <c r="BF29" s="63">
        <v>169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213</v>
      </c>
      <c r="B30" s="598">
        <v>41</v>
      </c>
      <c r="C30" s="598" t="s">
        <v>7814</v>
      </c>
      <c r="D30" s="598">
        <v>35</v>
      </c>
      <c r="E30" s="439">
        <v>44</v>
      </c>
      <c r="F30" s="439" t="s">
        <v>7131</v>
      </c>
      <c r="G30" s="439">
        <v>106</v>
      </c>
      <c r="H30" s="524">
        <v>57</v>
      </c>
      <c r="I30" s="525" t="s">
        <v>6448</v>
      </c>
      <c r="J30" s="526">
        <v>37</v>
      </c>
      <c r="K30" s="438">
        <v>58</v>
      </c>
      <c r="L30" s="439" t="s">
        <v>5730</v>
      </c>
      <c r="M30" s="440">
        <v>79</v>
      </c>
      <c r="N30" s="131">
        <v>63</v>
      </c>
      <c r="O30" t="s">
        <v>4983</v>
      </c>
      <c r="P30" s="132">
        <v>22</v>
      </c>
      <c r="Q30" s="438">
        <v>64</v>
      </c>
      <c r="R30" s="439" t="s">
        <v>4241</v>
      </c>
      <c r="S30" s="440">
        <v>63</v>
      </c>
      <c r="T30" s="131">
        <v>61</v>
      </c>
      <c r="U30" t="s">
        <v>3483</v>
      </c>
      <c r="V30" s="132">
        <v>90</v>
      </c>
      <c r="W30" s="307">
        <v>63</v>
      </c>
      <c r="X30" s="307" t="s">
        <v>2709</v>
      </c>
      <c r="Y30" s="308">
        <v>122</v>
      </c>
      <c r="Z30" s="131">
        <v>97</v>
      </c>
      <c r="AA30" t="s">
        <v>1958</v>
      </c>
      <c r="AB30" s="132">
        <v>74</v>
      </c>
      <c r="AC30" s="306">
        <v>88</v>
      </c>
      <c r="AD30" s="307" t="s">
        <v>1203</v>
      </c>
      <c r="AE30" s="308">
        <v>144</v>
      </c>
      <c r="AF30" s="274">
        <v>78</v>
      </c>
      <c r="AG30" s="274" t="s">
        <v>316</v>
      </c>
      <c r="AH30" s="274">
        <v>156</v>
      </c>
      <c r="AI30" s="80">
        <v>52</v>
      </c>
      <c r="AJ30" s="81">
        <v>137258</v>
      </c>
      <c r="AK30" s="82">
        <v>139</v>
      </c>
      <c r="AL30" s="62">
        <v>43</v>
      </c>
      <c r="AM30" s="14">
        <v>126210</v>
      </c>
      <c r="AN30" s="63">
        <v>112</v>
      </c>
      <c r="AO30" s="80">
        <v>50</v>
      </c>
      <c r="AP30" s="81">
        <v>134837</v>
      </c>
      <c r="AQ30" s="82">
        <v>187</v>
      </c>
      <c r="AR30" s="62">
        <v>41</v>
      </c>
      <c r="AS30" s="14">
        <v>128865</v>
      </c>
      <c r="AT30" s="63">
        <v>177</v>
      </c>
      <c r="AU30" s="80">
        <v>51</v>
      </c>
      <c r="AV30" s="81">
        <v>149537</v>
      </c>
      <c r="AW30" s="82">
        <v>139</v>
      </c>
      <c r="AX30" s="62">
        <v>37</v>
      </c>
      <c r="AY30" s="14">
        <v>149696</v>
      </c>
      <c r="AZ30" s="63">
        <v>185</v>
      </c>
      <c r="BA30" s="80">
        <v>56</v>
      </c>
      <c r="BB30" s="81">
        <v>146039</v>
      </c>
      <c r="BC30" s="82">
        <v>108</v>
      </c>
      <c r="BD30" s="62">
        <v>76</v>
      </c>
      <c r="BE30" s="14">
        <v>163527</v>
      </c>
      <c r="BF30" s="63">
        <v>114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199</v>
      </c>
      <c r="B31" s="598">
        <v>2</v>
      </c>
      <c r="C31" s="598" t="s">
        <v>7383</v>
      </c>
      <c r="D31" s="598">
        <v>19</v>
      </c>
      <c r="E31" s="439">
        <v>2</v>
      </c>
      <c r="F31" s="439" t="s">
        <v>4265</v>
      </c>
      <c r="G31" s="439">
        <v>48</v>
      </c>
      <c r="H31" s="524">
        <v>2</v>
      </c>
      <c r="I31" s="525" t="s">
        <v>6449</v>
      </c>
      <c r="J31" s="526">
        <v>31</v>
      </c>
      <c r="K31" s="438">
        <v>4</v>
      </c>
      <c r="L31" s="439" t="s">
        <v>5731</v>
      </c>
      <c r="M31" s="440">
        <v>5</v>
      </c>
      <c r="N31" s="131">
        <v>2</v>
      </c>
      <c r="O31" t="s">
        <v>4984</v>
      </c>
      <c r="P31" s="132">
        <v>63</v>
      </c>
      <c r="Q31" s="438">
        <v>3</v>
      </c>
      <c r="R31" s="439" t="s">
        <v>4242</v>
      </c>
      <c r="S31" s="440">
        <v>98</v>
      </c>
      <c r="T31" s="131">
        <v>4</v>
      </c>
      <c r="U31" t="s">
        <v>3484</v>
      </c>
      <c r="V31" s="132">
        <v>88</v>
      </c>
      <c r="W31" s="307">
        <v>3</v>
      </c>
      <c r="X31" s="307" t="s">
        <v>2710</v>
      </c>
      <c r="Y31" s="308">
        <v>146</v>
      </c>
      <c r="Z31" s="131">
        <v>5</v>
      </c>
      <c r="AA31" t="s">
        <v>1959</v>
      </c>
      <c r="AB31" s="132">
        <v>204</v>
      </c>
      <c r="AC31" s="306">
        <v>5</v>
      </c>
      <c r="AD31" s="307" t="s">
        <v>1119</v>
      </c>
      <c r="AE31" s="308">
        <v>91</v>
      </c>
      <c r="AF31" s="274">
        <v>4</v>
      </c>
      <c r="AG31" s="274" t="s">
        <v>467</v>
      </c>
      <c r="AH31" s="274">
        <v>113</v>
      </c>
      <c r="AI31" s="80">
        <v>1</v>
      </c>
      <c r="AJ31" s="81">
        <v>250000</v>
      </c>
      <c r="AK31" s="82">
        <v>307</v>
      </c>
      <c r="AL31" s="62">
        <v>2</v>
      </c>
      <c r="AM31" s="14">
        <v>141700</v>
      </c>
      <c r="AN31" s="63">
        <v>223</v>
      </c>
      <c r="AO31" s="80">
        <v>3</v>
      </c>
      <c r="AP31" s="81">
        <v>119404</v>
      </c>
      <c r="AQ31" s="82">
        <v>159</v>
      </c>
      <c r="AR31" s="62">
        <v>1</v>
      </c>
      <c r="AS31" s="14">
        <v>160000</v>
      </c>
      <c r="AT31" s="63">
        <v>104</v>
      </c>
      <c r="AU31" s="80">
        <v>5</v>
      </c>
      <c r="AV31" s="81">
        <v>300080</v>
      </c>
      <c r="AW31" s="82">
        <v>300</v>
      </c>
      <c r="AX31" s="62">
        <v>1</v>
      </c>
      <c r="AY31" s="14">
        <v>257000</v>
      </c>
      <c r="AZ31" s="63">
        <v>236</v>
      </c>
      <c r="BA31" s="80">
        <v>3</v>
      </c>
      <c r="BB31" s="81">
        <v>183333</v>
      </c>
      <c r="BC31" s="82">
        <v>92</v>
      </c>
      <c r="BD31" s="62">
        <v>3</v>
      </c>
      <c r="BE31" s="14">
        <v>220667</v>
      </c>
      <c r="BF31" s="63">
        <v>241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200</v>
      </c>
      <c r="B32" s="598">
        <v>25</v>
      </c>
      <c r="C32" s="598" t="s">
        <v>7815</v>
      </c>
      <c r="D32" s="598">
        <v>26</v>
      </c>
      <c r="E32" s="439">
        <v>27</v>
      </c>
      <c r="F32" s="439" t="s">
        <v>7132</v>
      </c>
      <c r="G32" s="439">
        <v>18</v>
      </c>
      <c r="H32" s="524">
        <v>11</v>
      </c>
      <c r="I32" s="525" t="s">
        <v>6450</v>
      </c>
      <c r="J32" s="526">
        <v>14</v>
      </c>
      <c r="K32" s="438">
        <v>22</v>
      </c>
      <c r="L32" s="439" t="s">
        <v>5732</v>
      </c>
      <c r="M32" s="440">
        <v>21</v>
      </c>
      <c r="N32" s="131">
        <v>39</v>
      </c>
      <c r="O32" t="s">
        <v>4985</v>
      </c>
      <c r="P32" s="132">
        <v>16</v>
      </c>
      <c r="Q32" s="438">
        <v>36</v>
      </c>
      <c r="R32" s="439" t="s">
        <v>3226</v>
      </c>
      <c r="S32" s="440">
        <v>46</v>
      </c>
      <c r="T32" s="131">
        <v>25</v>
      </c>
      <c r="U32" t="s">
        <v>3485</v>
      </c>
      <c r="V32" s="132">
        <v>56</v>
      </c>
      <c r="W32" s="307">
        <v>40</v>
      </c>
      <c r="X32" s="307" t="s">
        <v>2711</v>
      </c>
      <c r="Y32" s="308">
        <v>45</v>
      </c>
      <c r="Z32" s="131">
        <v>49</v>
      </c>
      <c r="AA32" t="s">
        <v>1960</v>
      </c>
      <c r="AB32" s="132">
        <v>64</v>
      </c>
      <c r="AC32" s="306">
        <v>35</v>
      </c>
      <c r="AD32" s="307" t="s">
        <v>1204</v>
      </c>
      <c r="AE32" s="308">
        <v>94</v>
      </c>
      <c r="AF32" s="274">
        <v>27</v>
      </c>
      <c r="AG32" s="274" t="s">
        <v>468</v>
      </c>
      <c r="AH32" s="274">
        <v>106</v>
      </c>
      <c r="AI32" s="80">
        <v>22</v>
      </c>
      <c r="AJ32" s="81">
        <v>213844</v>
      </c>
      <c r="AK32" s="82">
        <v>80</v>
      </c>
      <c r="AL32" s="62">
        <v>35</v>
      </c>
      <c r="AM32" s="14">
        <v>231210</v>
      </c>
      <c r="AN32" s="63">
        <v>118</v>
      </c>
      <c r="AO32" s="80">
        <v>24</v>
      </c>
      <c r="AP32" s="81">
        <v>197007</v>
      </c>
      <c r="AQ32" s="82">
        <v>91</v>
      </c>
      <c r="AR32" s="62">
        <v>26</v>
      </c>
      <c r="AS32" s="14">
        <v>181307</v>
      </c>
      <c r="AT32" s="63">
        <v>156</v>
      </c>
      <c r="AU32" s="80">
        <v>28</v>
      </c>
      <c r="AV32" s="81">
        <v>236967</v>
      </c>
      <c r="AW32" s="82">
        <v>131</v>
      </c>
      <c r="AX32" s="62">
        <v>26</v>
      </c>
      <c r="AY32" s="14">
        <v>205941</v>
      </c>
      <c r="AZ32" s="63">
        <v>159</v>
      </c>
      <c r="BA32" s="80">
        <v>24</v>
      </c>
      <c r="BB32" s="81">
        <v>215898</v>
      </c>
      <c r="BC32" s="82">
        <v>271</v>
      </c>
      <c r="BD32" s="62">
        <v>36</v>
      </c>
      <c r="BE32" s="14">
        <v>232715</v>
      </c>
      <c r="BF32" s="63">
        <v>126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201</v>
      </c>
      <c r="B33" s="598">
        <v>49</v>
      </c>
      <c r="C33" s="598" t="s">
        <v>4362</v>
      </c>
      <c r="D33" s="598">
        <v>33</v>
      </c>
      <c r="E33" s="439">
        <v>37</v>
      </c>
      <c r="F33" s="439" t="s">
        <v>7133</v>
      </c>
      <c r="G33" s="439">
        <v>35</v>
      </c>
      <c r="H33" s="524">
        <v>42</v>
      </c>
      <c r="I33" s="525" t="s">
        <v>6451</v>
      </c>
      <c r="J33" s="526">
        <v>48</v>
      </c>
      <c r="K33" s="438">
        <v>40</v>
      </c>
      <c r="L33" s="439" t="s">
        <v>5733</v>
      </c>
      <c r="M33" s="440">
        <v>32</v>
      </c>
      <c r="N33" s="131">
        <v>37</v>
      </c>
      <c r="O33" t="s">
        <v>4986</v>
      </c>
      <c r="P33" s="132">
        <v>24</v>
      </c>
      <c r="Q33" s="438">
        <v>51</v>
      </c>
      <c r="R33" s="439" t="s">
        <v>4243</v>
      </c>
      <c r="S33" s="440">
        <v>44</v>
      </c>
      <c r="T33" s="131">
        <v>38</v>
      </c>
      <c r="U33" t="s">
        <v>3486</v>
      </c>
      <c r="V33" s="132">
        <v>74</v>
      </c>
      <c r="W33" s="307">
        <v>48</v>
      </c>
      <c r="X33" s="307" t="s">
        <v>2712</v>
      </c>
      <c r="Y33" s="308">
        <v>73</v>
      </c>
      <c r="Z33" s="131">
        <v>47</v>
      </c>
      <c r="AA33" t="s">
        <v>1961</v>
      </c>
      <c r="AB33" s="132">
        <v>114</v>
      </c>
      <c r="AC33" s="306">
        <v>60</v>
      </c>
      <c r="AD33" s="307" t="s">
        <v>1205</v>
      </c>
      <c r="AE33" s="308">
        <v>154</v>
      </c>
      <c r="AF33" s="274">
        <v>40</v>
      </c>
      <c r="AG33" s="274" t="s">
        <v>469</v>
      </c>
      <c r="AH33" s="274">
        <v>162</v>
      </c>
      <c r="AI33" s="80">
        <v>44</v>
      </c>
      <c r="AJ33" s="81">
        <v>146155</v>
      </c>
      <c r="AK33" s="82">
        <v>140</v>
      </c>
      <c r="AL33" s="62">
        <v>43</v>
      </c>
      <c r="AM33" s="14">
        <v>146788</v>
      </c>
      <c r="AN33" s="63">
        <v>157</v>
      </c>
      <c r="AO33" s="80">
        <v>31</v>
      </c>
      <c r="AP33" s="81">
        <v>194026</v>
      </c>
      <c r="AQ33" s="82">
        <v>161</v>
      </c>
      <c r="AR33" s="62">
        <v>27</v>
      </c>
      <c r="AS33" s="14">
        <v>127465</v>
      </c>
      <c r="AT33" s="63">
        <v>171</v>
      </c>
      <c r="AU33" s="80">
        <v>34</v>
      </c>
      <c r="AV33" s="81">
        <v>136416</v>
      </c>
      <c r="AW33" s="82">
        <v>158</v>
      </c>
      <c r="AX33" s="62">
        <v>49</v>
      </c>
      <c r="AY33" s="14">
        <v>156634</v>
      </c>
      <c r="AZ33" s="63">
        <v>111</v>
      </c>
      <c r="BA33" s="80">
        <v>35</v>
      </c>
      <c r="BB33" s="81">
        <v>168123</v>
      </c>
      <c r="BC33" s="82">
        <v>140</v>
      </c>
      <c r="BD33" s="62">
        <v>38</v>
      </c>
      <c r="BE33" s="14">
        <v>173005</v>
      </c>
      <c r="BF33" s="63">
        <v>132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212</v>
      </c>
      <c r="B34" s="598">
        <v>20</v>
      </c>
      <c r="C34" s="598" t="s">
        <v>7816</v>
      </c>
      <c r="D34" s="598">
        <v>37</v>
      </c>
      <c r="E34" s="439">
        <v>16</v>
      </c>
      <c r="F34" s="439" t="s">
        <v>7134</v>
      </c>
      <c r="G34" s="439">
        <v>30</v>
      </c>
      <c r="H34" s="524">
        <v>16</v>
      </c>
      <c r="I34" s="525" t="s">
        <v>6452</v>
      </c>
      <c r="J34" s="526">
        <v>28</v>
      </c>
      <c r="K34" s="438">
        <v>22</v>
      </c>
      <c r="L34" s="439" t="s">
        <v>5734</v>
      </c>
      <c r="M34" s="440">
        <v>33</v>
      </c>
      <c r="N34" s="131">
        <v>26</v>
      </c>
      <c r="O34" t="s">
        <v>4987</v>
      </c>
      <c r="P34" s="132">
        <v>26</v>
      </c>
      <c r="Q34" s="438">
        <v>21</v>
      </c>
      <c r="R34" s="439" t="s">
        <v>4244</v>
      </c>
      <c r="S34" s="440">
        <v>47</v>
      </c>
      <c r="T34" s="131">
        <v>20</v>
      </c>
      <c r="U34" t="s">
        <v>3487</v>
      </c>
      <c r="V34" s="132">
        <v>57</v>
      </c>
      <c r="W34" s="307">
        <v>29</v>
      </c>
      <c r="X34" s="307" t="s">
        <v>2713</v>
      </c>
      <c r="Y34" s="308">
        <v>49</v>
      </c>
      <c r="Z34" s="131">
        <v>28</v>
      </c>
      <c r="AA34" t="s">
        <v>1962</v>
      </c>
      <c r="AB34" s="132">
        <v>48</v>
      </c>
      <c r="AC34" s="306">
        <v>22</v>
      </c>
      <c r="AD34" s="307" t="s">
        <v>1206</v>
      </c>
      <c r="AE34" s="308">
        <v>85</v>
      </c>
      <c r="AF34" s="274">
        <v>23</v>
      </c>
      <c r="AG34" s="274" t="s">
        <v>470</v>
      </c>
      <c r="AH34" s="274">
        <v>101</v>
      </c>
      <c r="AI34" s="80">
        <v>29</v>
      </c>
      <c r="AJ34" s="81">
        <v>185494</v>
      </c>
      <c r="AK34" s="82">
        <v>127</v>
      </c>
      <c r="AL34" s="62">
        <v>28</v>
      </c>
      <c r="AM34" s="14">
        <v>191286</v>
      </c>
      <c r="AN34" s="63">
        <v>138</v>
      </c>
      <c r="AO34" s="80">
        <v>22</v>
      </c>
      <c r="AP34" s="81">
        <v>178732</v>
      </c>
      <c r="AQ34" s="82">
        <v>96</v>
      </c>
      <c r="AR34" s="62">
        <v>13</v>
      </c>
      <c r="AS34" s="14">
        <v>170131</v>
      </c>
      <c r="AT34" s="63">
        <v>150</v>
      </c>
      <c r="AU34" s="80">
        <v>21</v>
      </c>
      <c r="AV34" s="81">
        <v>185323</v>
      </c>
      <c r="AW34" s="82">
        <v>101</v>
      </c>
      <c r="AX34" s="62">
        <v>19</v>
      </c>
      <c r="AY34" s="14">
        <v>191486</v>
      </c>
      <c r="AZ34" s="63">
        <v>121</v>
      </c>
      <c r="BA34" s="80">
        <v>16</v>
      </c>
      <c r="BB34" s="81">
        <v>208530</v>
      </c>
      <c r="BC34" s="82">
        <v>103</v>
      </c>
      <c r="BD34" s="62">
        <v>26</v>
      </c>
      <c r="BE34" s="14">
        <v>200058</v>
      </c>
      <c r="BF34" s="63">
        <v>162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202</v>
      </c>
      <c r="B35" s="598">
        <v>5</v>
      </c>
      <c r="C35" s="598" t="s">
        <v>7817</v>
      </c>
      <c r="D35" s="598">
        <v>43</v>
      </c>
      <c r="E35" s="439">
        <v>8</v>
      </c>
      <c r="F35" s="439" t="s">
        <v>7135</v>
      </c>
      <c r="G35" s="439">
        <v>80</v>
      </c>
      <c r="H35" s="524">
        <v>10</v>
      </c>
      <c r="I35" s="525" t="s">
        <v>6453</v>
      </c>
      <c r="J35" s="526">
        <v>32</v>
      </c>
      <c r="K35" s="438">
        <v>12</v>
      </c>
      <c r="L35" s="439" t="s">
        <v>5735</v>
      </c>
      <c r="M35" s="440">
        <v>47</v>
      </c>
      <c r="N35" s="131">
        <v>9</v>
      </c>
      <c r="O35" t="s">
        <v>4988</v>
      </c>
      <c r="P35" s="132">
        <v>85</v>
      </c>
      <c r="Q35" s="438">
        <v>13</v>
      </c>
      <c r="R35" s="439" t="s">
        <v>4245</v>
      </c>
      <c r="S35" s="440">
        <v>85</v>
      </c>
      <c r="T35" s="131">
        <v>16</v>
      </c>
      <c r="U35" t="s">
        <v>3488</v>
      </c>
      <c r="V35" s="132">
        <v>81</v>
      </c>
      <c r="W35" s="307">
        <v>15</v>
      </c>
      <c r="X35" s="307" t="s">
        <v>2714</v>
      </c>
      <c r="Y35" s="308">
        <v>115</v>
      </c>
      <c r="Z35" s="131">
        <v>16</v>
      </c>
      <c r="AA35" t="s">
        <v>1963</v>
      </c>
      <c r="AB35" s="132">
        <v>119</v>
      </c>
      <c r="AC35" s="306">
        <v>13</v>
      </c>
      <c r="AD35" s="307" t="s">
        <v>1207</v>
      </c>
      <c r="AE35" s="308">
        <v>146</v>
      </c>
      <c r="AF35" s="274">
        <v>8</v>
      </c>
      <c r="AG35" s="274" t="s">
        <v>471</v>
      </c>
      <c r="AH35" s="274">
        <v>223</v>
      </c>
      <c r="AI35" s="80">
        <v>15</v>
      </c>
      <c r="AJ35" s="81">
        <v>262733</v>
      </c>
      <c r="AK35" s="82">
        <v>149</v>
      </c>
      <c r="AL35" s="62">
        <v>13</v>
      </c>
      <c r="AM35" s="14">
        <v>200415</v>
      </c>
      <c r="AN35" s="63">
        <v>154</v>
      </c>
      <c r="AO35" s="80">
        <v>11</v>
      </c>
      <c r="AP35" s="81">
        <v>197500</v>
      </c>
      <c r="AQ35" s="82">
        <v>319</v>
      </c>
      <c r="AR35" s="62">
        <v>7</v>
      </c>
      <c r="AS35" s="14">
        <v>170948</v>
      </c>
      <c r="AT35" s="63">
        <v>143</v>
      </c>
      <c r="AU35" s="80">
        <v>8</v>
      </c>
      <c r="AV35" s="81">
        <v>261050</v>
      </c>
      <c r="AW35" s="82">
        <v>196</v>
      </c>
      <c r="AX35" s="62">
        <v>13</v>
      </c>
      <c r="AY35" s="14">
        <v>220300</v>
      </c>
      <c r="AZ35" s="63">
        <v>152</v>
      </c>
      <c r="BA35" s="80">
        <v>6</v>
      </c>
      <c r="BB35" s="81">
        <v>298504</v>
      </c>
      <c r="BC35" s="82">
        <v>226</v>
      </c>
      <c r="BD35" s="62">
        <v>11</v>
      </c>
      <c r="BE35" s="14">
        <v>244527</v>
      </c>
      <c r="BF35" s="63">
        <v>164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203</v>
      </c>
      <c r="B36" s="598">
        <v>33</v>
      </c>
      <c r="C36" s="598" t="s">
        <v>7818</v>
      </c>
      <c r="D36" s="598">
        <v>33</v>
      </c>
      <c r="E36" s="439">
        <v>35</v>
      </c>
      <c r="F36" s="439" t="s">
        <v>7136</v>
      </c>
      <c r="G36" s="439">
        <v>75</v>
      </c>
      <c r="H36" s="524">
        <v>34</v>
      </c>
      <c r="I36" s="525" t="s">
        <v>6454</v>
      </c>
      <c r="J36" s="526">
        <v>82</v>
      </c>
      <c r="K36" s="438">
        <v>45</v>
      </c>
      <c r="L36" s="439" t="s">
        <v>5736</v>
      </c>
      <c r="M36" s="440">
        <v>40</v>
      </c>
      <c r="N36" s="131">
        <v>37</v>
      </c>
      <c r="O36" t="s">
        <v>4989</v>
      </c>
      <c r="P36" s="132">
        <v>59</v>
      </c>
      <c r="Q36" s="438">
        <v>41</v>
      </c>
      <c r="R36" s="439" t="s">
        <v>4246</v>
      </c>
      <c r="S36" s="440">
        <v>70</v>
      </c>
      <c r="T36" s="131">
        <v>39</v>
      </c>
      <c r="U36" t="s">
        <v>3489</v>
      </c>
      <c r="V36" s="132">
        <v>99</v>
      </c>
      <c r="W36" s="307">
        <v>43</v>
      </c>
      <c r="X36" s="307" t="s">
        <v>2715</v>
      </c>
      <c r="Y36" s="308">
        <v>83</v>
      </c>
      <c r="Z36" s="131">
        <v>42</v>
      </c>
      <c r="AA36" t="s">
        <v>1964</v>
      </c>
      <c r="AB36" s="132">
        <v>72</v>
      </c>
      <c r="AC36" s="306">
        <v>45</v>
      </c>
      <c r="AD36" s="307" t="s">
        <v>1208</v>
      </c>
      <c r="AE36" s="308">
        <v>161</v>
      </c>
      <c r="AF36" s="274">
        <v>52</v>
      </c>
      <c r="AG36" s="274" t="s">
        <v>472</v>
      </c>
      <c r="AH36" s="274">
        <v>177</v>
      </c>
      <c r="AI36" s="80">
        <v>35</v>
      </c>
      <c r="AJ36" s="81">
        <v>182884</v>
      </c>
      <c r="AK36" s="82">
        <v>126</v>
      </c>
      <c r="AL36" s="62">
        <v>41</v>
      </c>
      <c r="AM36" s="14">
        <v>212751</v>
      </c>
      <c r="AN36" s="63">
        <v>108</v>
      </c>
      <c r="AO36" s="80">
        <v>25</v>
      </c>
      <c r="AP36" s="81">
        <v>216140</v>
      </c>
      <c r="AQ36" s="82">
        <v>181</v>
      </c>
      <c r="AR36" s="62">
        <v>32</v>
      </c>
      <c r="AS36" s="14">
        <v>229329</v>
      </c>
      <c r="AT36" s="63">
        <v>174</v>
      </c>
      <c r="AU36" s="80">
        <v>34</v>
      </c>
      <c r="AV36" s="81">
        <v>189448</v>
      </c>
      <c r="AW36" s="82">
        <v>153</v>
      </c>
      <c r="AX36" s="62">
        <v>22</v>
      </c>
      <c r="AY36" s="14">
        <v>191045</v>
      </c>
      <c r="AZ36" s="63">
        <v>127</v>
      </c>
      <c r="BA36" s="80">
        <v>26</v>
      </c>
      <c r="BB36" s="81">
        <v>193007</v>
      </c>
      <c r="BC36" s="82">
        <v>134</v>
      </c>
      <c r="BD36" s="62">
        <v>31</v>
      </c>
      <c r="BE36" s="14">
        <v>196088</v>
      </c>
      <c r="BF36" s="63">
        <v>161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204</v>
      </c>
      <c r="B37" s="598">
        <v>2</v>
      </c>
      <c r="C37" s="598" t="s">
        <v>7819</v>
      </c>
      <c r="D37" s="598">
        <v>47</v>
      </c>
      <c r="E37" s="439">
        <v>0</v>
      </c>
      <c r="F37" s="439" t="s">
        <v>270</v>
      </c>
      <c r="G37" s="439">
        <v>0</v>
      </c>
      <c r="H37" s="524">
        <v>2</v>
      </c>
      <c r="I37" s="525" t="s">
        <v>6293</v>
      </c>
      <c r="J37" s="526">
        <v>11</v>
      </c>
      <c r="K37" s="438">
        <v>4</v>
      </c>
      <c r="L37" s="439" t="s">
        <v>5737</v>
      </c>
      <c r="M37" s="440">
        <v>100</v>
      </c>
      <c r="N37" s="131">
        <v>2</v>
      </c>
      <c r="O37" t="s">
        <v>4990</v>
      </c>
      <c r="P37" s="132">
        <v>49</v>
      </c>
      <c r="Q37" s="438">
        <v>1</v>
      </c>
      <c r="R37" s="439" t="s">
        <v>4247</v>
      </c>
      <c r="S37" s="440">
        <v>4</v>
      </c>
      <c r="T37" s="131">
        <v>3</v>
      </c>
      <c r="U37" t="s">
        <v>2546</v>
      </c>
      <c r="V37" s="132">
        <v>155</v>
      </c>
      <c r="W37" s="307">
        <v>2</v>
      </c>
      <c r="X37" s="307" t="s">
        <v>2716</v>
      </c>
      <c r="Y37" s="308">
        <v>63</v>
      </c>
      <c r="Z37" s="131">
        <v>2</v>
      </c>
      <c r="AA37" t="s">
        <v>1784</v>
      </c>
      <c r="AB37" s="132">
        <v>43</v>
      </c>
      <c r="AC37" s="306">
        <v>5</v>
      </c>
      <c r="AD37" s="307" t="s">
        <v>1209</v>
      </c>
      <c r="AE37" s="308">
        <v>114</v>
      </c>
      <c r="AF37" s="274">
        <v>3</v>
      </c>
      <c r="AG37" s="274" t="s">
        <v>473</v>
      </c>
      <c r="AH37" s="274">
        <v>262</v>
      </c>
      <c r="AI37" s="80">
        <v>0</v>
      </c>
      <c r="AJ37" s="81">
        <v>0</v>
      </c>
      <c r="AK37" s="82">
        <v>0</v>
      </c>
      <c r="AL37" s="62">
        <v>5</v>
      </c>
      <c r="AM37" s="14">
        <v>123400</v>
      </c>
      <c r="AN37" s="63">
        <v>181</v>
      </c>
      <c r="AO37" s="80">
        <v>4</v>
      </c>
      <c r="AP37" s="81">
        <v>109875</v>
      </c>
      <c r="AQ37" s="82">
        <v>199</v>
      </c>
      <c r="AR37" s="62">
        <v>3</v>
      </c>
      <c r="AS37" s="14">
        <v>228667</v>
      </c>
      <c r="AT37" s="63">
        <v>278</v>
      </c>
      <c r="AU37" s="80">
        <v>4</v>
      </c>
      <c r="AV37" s="81">
        <v>183375</v>
      </c>
      <c r="AW37" s="82">
        <v>42</v>
      </c>
      <c r="AX37" s="62">
        <v>0</v>
      </c>
      <c r="AZ37" s="63"/>
      <c r="BA37" s="80">
        <v>3</v>
      </c>
      <c r="BB37" s="81">
        <v>188367</v>
      </c>
      <c r="BC37" s="82">
        <v>56</v>
      </c>
      <c r="BD37" s="62">
        <v>0</v>
      </c>
      <c r="BE37" s="14"/>
      <c r="BF37" s="63"/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205</v>
      </c>
      <c r="B38" s="598">
        <v>6</v>
      </c>
      <c r="C38" s="598" t="s">
        <v>7820</v>
      </c>
      <c r="D38" s="598">
        <v>41</v>
      </c>
      <c r="E38" s="439">
        <v>3</v>
      </c>
      <c r="F38" s="439" t="s">
        <v>7137</v>
      </c>
      <c r="G38" s="439">
        <v>19</v>
      </c>
      <c r="H38" s="524">
        <v>8</v>
      </c>
      <c r="I38" s="525" t="s">
        <v>6455</v>
      </c>
      <c r="J38" s="526">
        <v>44</v>
      </c>
      <c r="K38" s="438">
        <v>9</v>
      </c>
      <c r="L38" s="439" t="s">
        <v>5738</v>
      </c>
      <c r="M38" s="440">
        <v>13</v>
      </c>
      <c r="N38" s="131">
        <v>5</v>
      </c>
      <c r="O38" t="s">
        <v>4991</v>
      </c>
      <c r="P38" s="132">
        <v>88</v>
      </c>
      <c r="Q38" s="438">
        <v>10</v>
      </c>
      <c r="R38" s="439" t="s">
        <v>4248</v>
      </c>
      <c r="S38" s="440">
        <v>44</v>
      </c>
      <c r="T38" s="131">
        <v>10</v>
      </c>
      <c r="U38" t="s">
        <v>3490</v>
      </c>
      <c r="V38" s="132">
        <v>60</v>
      </c>
      <c r="W38" s="307">
        <v>18</v>
      </c>
      <c r="X38" s="307" t="s">
        <v>2717</v>
      </c>
      <c r="Y38" s="308">
        <v>94</v>
      </c>
      <c r="Z38" s="131">
        <v>11</v>
      </c>
      <c r="AA38" t="s">
        <v>1965</v>
      </c>
      <c r="AB38" s="132">
        <v>80</v>
      </c>
      <c r="AC38" s="306">
        <v>18</v>
      </c>
      <c r="AD38" s="307" t="s">
        <v>1210</v>
      </c>
      <c r="AE38" s="308">
        <v>123</v>
      </c>
      <c r="AF38" s="274">
        <v>8</v>
      </c>
      <c r="AG38" s="274" t="s">
        <v>474</v>
      </c>
      <c r="AH38" s="274">
        <v>194</v>
      </c>
      <c r="AI38" s="80">
        <v>10</v>
      </c>
      <c r="AJ38" s="81">
        <v>199740</v>
      </c>
      <c r="AK38" s="82">
        <v>150</v>
      </c>
      <c r="AL38" s="62">
        <v>10</v>
      </c>
      <c r="AM38" s="14">
        <v>277050</v>
      </c>
      <c r="AN38" s="63">
        <v>134</v>
      </c>
      <c r="AO38" s="80">
        <v>9</v>
      </c>
      <c r="AP38" s="81">
        <v>248067</v>
      </c>
      <c r="AQ38" s="82">
        <v>235</v>
      </c>
      <c r="AR38" s="62">
        <v>2</v>
      </c>
      <c r="AS38" s="14">
        <v>146000</v>
      </c>
      <c r="AT38" s="63">
        <v>374</v>
      </c>
      <c r="AU38" s="80">
        <v>6</v>
      </c>
      <c r="AV38" s="81">
        <v>200817</v>
      </c>
      <c r="AW38" s="82">
        <v>278</v>
      </c>
      <c r="AX38" s="62">
        <v>4</v>
      </c>
      <c r="AY38" s="14">
        <v>272125</v>
      </c>
      <c r="AZ38" s="63">
        <v>129</v>
      </c>
      <c r="BA38" s="80">
        <v>7</v>
      </c>
      <c r="BB38" s="81">
        <v>216879</v>
      </c>
      <c r="BC38" s="82">
        <v>124</v>
      </c>
      <c r="BD38" s="60">
        <v>12</v>
      </c>
      <c r="BE38" s="14">
        <v>385442</v>
      </c>
      <c r="BF38" s="63">
        <v>191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206</v>
      </c>
      <c r="B39" s="598">
        <v>11</v>
      </c>
      <c r="C39" s="598" t="s">
        <v>7762</v>
      </c>
      <c r="D39" s="598">
        <v>22</v>
      </c>
      <c r="E39" s="439">
        <v>10</v>
      </c>
      <c r="F39" s="439" t="s">
        <v>7138</v>
      </c>
      <c r="G39" s="439">
        <v>12</v>
      </c>
      <c r="H39" s="524">
        <v>12</v>
      </c>
      <c r="I39" s="525" t="s">
        <v>6456</v>
      </c>
      <c r="J39" s="526">
        <v>36</v>
      </c>
      <c r="K39" s="438">
        <v>8</v>
      </c>
      <c r="L39" s="439" t="s">
        <v>5739</v>
      </c>
      <c r="M39" s="440">
        <v>25</v>
      </c>
      <c r="N39" s="131">
        <v>13</v>
      </c>
      <c r="O39" t="s">
        <v>4992</v>
      </c>
      <c r="P39" s="132">
        <v>69</v>
      </c>
      <c r="Q39" s="438">
        <v>18</v>
      </c>
      <c r="R39" s="439" t="s">
        <v>4249</v>
      </c>
      <c r="S39" s="440">
        <v>85</v>
      </c>
      <c r="T39" s="131">
        <v>10</v>
      </c>
      <c r="U39" t="s">
        <v>3491</v>
      </c>
      <c r="V39" s="132">
        <v>74</v>
      </c>
      <c r="W39" s="307">
        <v>22</v>
      </c>
      <c r="X39" s="307" t="s">
        <v>2718</v>
      </c>
      <c r="Y39" s="308">
        <v>166</v>
      </c>
      <c r="Z39" s="131">
        <v>16</v>
      </c>
      <c r="AA39" t="s">
        <v>1966</v>
      </c>
      <c r="AB39" s="132">
        <v>143</v>
      </c>
      <c r="AC39" s="306">
        <v>15</v>
      </c>
      <c r="AD39" s="307" t="s">
        <v>1211</v>
      </c>
      <c r="AE39" s="308">
        <v>79</v>
      </c>
      <c r="AF39" s="274">
        <v>18</v>
      </c>
      <c r="AG39" s="274" t="s">
        <v>475</v>
      </c>
      <c r="AH39" s="274">
        <v>176</v>
      </c>
      <c r="AI39" s="80">
        <v>14</v>
      </c>
      <c r="AJ39" s="81">
        <v>182979</v>
      </c>
      <c r="AK39" s="82">
        <v>140</v>
      </c>
      <c r="AL39" s="62">
        <v>15</v>
      </c>
      <c r="AM39" s="14">
        <v>165043</v>
      </c>
      <c r="AN39" s="63">
        <v>176</v>
      </c>
      <c r="AO39" s="80">
        <v>10</v>
      </c>
      <c r="AP39" s="81">
        <v>135565</v>
      </c>
      <c r="AQ39" s="82">
        <v>139</v>
      </c>
      <c r="AR39" s="62">
        <v>10</v>
      </c>
      <c r="AS39" s="14">
        <v>129045</v>
      </c>
      <c r="AT39" s="63">
        <v>92</v>
      </c>
      <c r="AU39" s="80">
        <v>9</v>
      </c>
      <c r="AV39" s="81">
        <v>182933</v>
      </c>
      <c r="AW39" s="82">
        <v>152</v>
      </c>
      <c r="AX39" s="62">
        <v>10</v>
      </c>
      <c r="AY39" s="14">
        <v>129180</v>
      </c>
      <c r="AZ39" s="63">
        <v>142</v>
      </c>
      <c r="BA39" s="80">
        <v>14</v>
      </c>
      <c r="BB39" s="81">
        <v>171539</v>
      </c>
      <c r="BC39" s="82">
        <v>63</v>
      </c>
      <c r="BD39" s="62">
        <v>4</v>
      </c>
      <c r="BE39" s="14">
        <v>246600</v>
      </c>
      <c r="BF39" s="63">
        <v>156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207</v>
      </c>
      <c r="B40" s="598">
        <v>14</v>
      </c>
      <c r="C40" s="598" t="s">
        <v>7821</v>
      </c>
      <c r="D40" s="598">
        <v>21</v>
      </c>
      <c r="E40" s="439">
        <v>9</v>
      </c>
      <c r="F40" s="439" t="s">
        <v>7139</v>
      </c>
      <c r="G40" s="439">
        <v>42</v>
      </c>
      <c r="H40" s="524">
        <v>5</v>
      </c>
      <c r="I40" s="525" t="s">
        <v>2691</v>
      </c>
      <c r="J40" s="526">
        <v>49</v>
      </c>
      <c r="K40" s="438">
        <v>16</v>
      </c>
      <c r="L40" s="439" t="s">
        <v>5740</v>
      </c>
      <c r="M40" s="440">
        <v>25</v>
      </c>
      <c r="N40" s="131">
        <v>11</v>
      </c>
      <c r="O40" t="s">
        <v>4993</v>
      </c>
      <c r="P40" s="132">
        <v>60</v>
      </c>
      <c r="Q40" s="438">
        <v>13</v>
      </c>
      <c r="R40" s="439" t="s">
        <v>4250</v>
      </c>
      <c r="S40" s="440">
        <v>86</v>
      </c>
      <c r="T40" s="131">
        <v>14</v>
      </c>
      <c r="U40" t="s">
        <v>3492</v>
      </c>
      <c r="V40" s="132">
        <v>60</v>
      </c>
      <c r="W40" s="307">
        <v>12</v>
      </c>
      <c r="X40" s="307" t="s">
        <v>2719</v>
      </c>
      <c r="Y40" s="308">
        <v>56</v>
      </c>
      <c r="Z40" s="131">
        <v>13</v>
      </c>
      <c r="AA40" t="s">
        <v>1967</v>
      </c>
      <c r="AB40" s="132">
        <v>92</v>
      </c>
      <c r="AC40" s="306">
        <v>15</v>
      </c>
      <c r="AD40" s="307" t="s">
        <v>1212</v>
      </c>
      <c r="AE40" s="308">
        <v>94</v>
      </c>
      <c r="AF40" s="274">
        <v>21</v>
      </c>
      <c r="AG40" s="274" t="s">
        <v>476</v>
      </c>
      <c r="AH40" s="274">
        <v>151</v>
      </c>
      <c r="AI40" s="80">
        <v>11</v>
      </c>
      <c r="AJ40" s="81">
        <v>169315</v>
      </c>
      <c r="AK40" s="82">
        <v>93</v>
      </c>
      <c r="AL40" s="62">
        <v>14</v>
      </c>
      <c r="AM40" s="14">
        <v>193718</v>
      </c>
      <c r="AN40" s="63">
        <v>111</v>
      </c>
      <c r="AO40" s="80">
        <v>10</v>
      </c>
      <c r="AP40" s="81">
        <v>123796</v>
      </c>
      <c r="AQ40" s="82">
        <v>65</v>
      </c>
      <c r="AR40" s="62">
        <v>13</v>
      </c>
      <c r="AS40" s="14">
        <v>184719</v>
      </c>
      <c r="AT40" s="63">
        <v>103</v>
      </c>
      <c r="AU40" s="80">
        <v>11</v>
      </c>
      <c r="AV40" s="81">
        <v>165882</v>
      </c>
      <c r="AW40" s="82">
        <v>154</v>
      </c>
      <c r="AX40" s="62">
        <v>8</v>
      </c>
      <c r="AY40" s="14">
        <v>228050</v>
      </c>
      <c r="AZ40" s="63">
        <v>136</v>
      </c>
      <c r="BA40" s="80">
        <v>6</v>
      </c>
      <c r="BB40" s="81">
        <v>365733</v>
      </c>
      <c r="BC40" s="82">
        <v>174</v>
      </c>
      <c r="BD40" s="62">
        <v>16</v>
      </c>
      <c r="BE40" s="14">
        <v>239247</v>
      </c>
      <c r="BF40" s="63">
        <v>72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208</v>
      </c>
      <c r="B41" s="598">
        <v>3</v>
      </c>
      <c r="C41" s="598" t="s">
        <v>7822</v>
      </c>
      <c r="D41" s="598">
        <v>24</v>
      </c>
      <c r="E41" s="439">
        <v>2</v>
      </c>
      <c r="F41" s="439" t="s">
        <v>6983</v>
      </c>
      <c r="G41" s="439">
        <v>35</v>
      </c>
      <c r="H41" s="524">
        <v>4</v>
      </c>
      <c r="I41" s="525" t="s">
        <v>6457</v>
      </c>
      <c r="J41" s="526">
        <v>11</v>
      </c>
      <c r="K41" s="438">
        <v>0</v>
      </c>
      <c r="L41" s="439" t="s">
        <v>270</v>
      </c>
      <c r="M41" s="440">
        <v>0</v>
      </c>
      <c r="N41" s="131">
        <v>3</v>
      </c>
      <c r="O41" t="s">
        <v>4994</v>
      </c>
      <c r="P41" s="132">
        <v>54</v>
      </c>
      <c r="Q41" s="438">
        <v>4</v>
      </c>
      <c r="R41" s="439" t="s">
        <v>4251</v>
      </c>
      <c r="S41" s="440">
        <v>115</v>
      </c>
      <c r="T41" s="131">
        <v>4</v>
      </c>
      <c r="U41" t="s">
        <v>3493</v>
      </c>
      <c r="V41" s="132">
        <v>62</v>
      </c>
      <c r="W41" s="307">
        <v>2</v>
      </c>
      <c r="X41" s="307" t="s">
        <v>2720</v>
      </c>
      <c r="Y41" s="308">
        <v>109</v>
      </c>
      <c r="Z41" s="131">
        <v>1</v>
      </c>
      <c r="AA41" t="s">
        <v>1788</v>
      </c>
      <c r="AB41" s="132">
        <v>66</v>
      </c>
      <c r="AC41" s="306">
        <v>6</v>
      </c>
      <c r="AD41" s="307" t="s">
        <v>1213</v>
      </c>
      <c r="AE41" s="308">
        <v>208</v>
      </c>
      <c r="AF41" s="274">
        <v>4</v>
      </c>
      <c r="AG41" s="274" t="s">
        <v>477</v>
      </c>
      <c r="AH41" s="274">
        <v>289</v>
      </c>
      <c r="AI41" s="80">
        <v>1</v>
      </c>
      <c r="AJ41" s="81">
        <v>84900</v>
      </c>
      <c r="AK41" s="82">
        <v>134</v>
      </c>
      <c r="AL41" s="62">
        <v>1</v>
      </c>
      <c r="AM41" s="14">
        <v>145900</v>
      </c>
      <c r="AN41" s="63">
        <v>390</v>
      </c>
      <c r="AO41" s="80">
        <v>1</v>
      </c>
      <c r="AP41" s="81">
        <v>148000</v>
      </c>
      <c r="AQ41" s="82">
        <v>144</v>
      </c>
      <c r="AR41" s="62">
        <v>1</v>
      </c>
      <c r="AS41" s="14">
        <v>65000</v>
      </c>
      <c r="AT41" s="63">
        <v>297</v>
      </c>
      <c r="AU41" s="80">
        <v>3</v>
      </c>
      <c r="AV41" s="81">
        <v>79333</v>
      </c>
      <c r="AW41" s="82">
        <v>43</v>
      </c>
      <c r="AX41" s="62">
        <v>2</v>
      </c>
      <c r="AY41" s="14">
        <v>263875</v>
      </c>
      <c r="AZ41" s="63">
        <v>141</v>
      </c>
      <c r="BA41" s="80">
        <v>1</v>
      </c>
      <c r="BB41" s="81">
        <v>200000</v>
      </c>
      <c r="BC41" s="82">
        <v>67</v>
      </c>
      <c r="BD41" s="62">
        <v>2</v>
      </c>
      <c r="BE41" s="14">
        <v>237500</v>
      </c>
      <c r="BF41" s="63">
        <v>205</v>
      </c>
      <c r="BG41" s="80"/>
      <c r="BH41" s="81"/>
      <c r="BI41" s="82"/>
      <c r="BJ41" s="131"/>
      <c r="BL41" s="132"/>
      <c r="BM41" s="141"/>
      <c r="BN41" s="142"/>
      <c r="BO41" s="143"/>
      <c r="BP41" s="131"/>
      <c r="BR41" s="132"/>
      <c r="BS41" s="141"/>
      <c r="BT41" s="142"/>
      <c r="BU41" s="143"/>
      <c r="BV41" s="62"/>
      <c r="BX41" s="63"/>
    </row>
    <row r="42" spans="1:76" x14ac:dyDescent="0.4">
      <c r="A42" t="s">
        <v>209</v>
      </c>
      <c r="B42" s="598">
        <v>7</v>
      </c>
      <c r="C42" s="598" t="s">
        <v>4994</v>
      </c>
      <c r="D42" s="598">
        <v>53</v>
      </c>
      <c r="E42" s="439">
        <v>7</v>
      </c>
      <c r="F42" s="439" t="s">
        <v>7140</v>
      </c>
      <c r="G42" s="439">
        <v>25</v>
      </c>
      <c r="H42" s="524">
        <v>3</v>
      </c>
      <c r="I42" s="525" t="s">
        <v>5370</v>
      </c>
      <c r="J42" s="526">
        <v>16</v>
      </c>
      <c r="K42" s="438">
        <v>12</v>
      </c>
      <c r="L42" s="439" t="s">
        <v>5741</v>
      </c>
      <c r="M42" s="440">
        <v>15</v>
      </c>
      <c r="N42" s="131">
        <v>5</v>
      </c>
      <c r="O42" t="s">
        <v>4995</v>
      </c>
      <c r="P42" s="132">
        <v>90</v>
      </c>
      <c r="Q42" s="438">
        <v>6</v>
      </c>
      <c r="R42" s="439" t="s">
        <v>4252</v>
      </c>
      <c r="S42" s="440">
        <v>96</v>
      </c>
      <c r="T42" s="131">
        <v>10</v>
      </c>
      <c r="U42" t="s">
        <v>3494</v>
      </c>
      <c r="V42" s="132">
        <v>73</v>
      </c>
      <c r="W42" s="307">
        <v>13</v>
      </c>
      <c r="X42" s="307" t="s">
        <v>2721</v>
      </c>
      <c r="Y42" s="308">
        <v>58</v>
      </c>
      <c r="Z42" s="131">
        <v>10</v>
      </c>
      <c r="AA42" t="s">
        <v>1968</v>
      </c>
      <c r="AB42" s="132">
        <v>133</v>
      </c>
      <c r="AC42" s="306">
        <v>10</v>
      </c>
      <c r="AD42" s="307" t="s">
        <v>1214</v>
      </c>
      <c r="AE42" s="308">
        <v>122</v>
      </c>
      <c r="AF42" s="274">
        <v>7</v>
      </c>
      <c r="AG42" s="274" t="s">
        <v>478</v>
      </c>
      <c r="AH42" s="274">
        <v>202</v>
      </c>
      <c r="AI42" s="80">
        <v>10</v>
      </c>
      <c r="AJ42" s="81">
        <v>133660</v>
      </c>
      <c r="AK42" s="82">
        <v>142</v>
      </c>
      <c r="AL42" s="62">
        <v>10</v>
      </c>
      <c r="AM42" s="14">
        <v>131225</v>
      </c>
      <c r="AN42" s="63">
        <v>193</v>
      </c>
      <c r="AO42" s="80">
        <v>7</v>
      </c>
      <c r="AP42" s="81">
        <v>132386</v>
      </c>
      <c r="AQ42" s="82">
        <v>128</v>
      </c>
      <c r="AR42" s="62">
        <v>4</v>
      </c>
      <c r="AS42" s="14">
        <v>99050</v>
      </c>
      <c r="AT42" s="63">
        <v>49</v>
      </c>
      <c r="AU42" s="80">
        <v>4</v>
      </c>
      <c r="AV42" s="81">
        <v>124750</v>
      </c>
      <c r="AW42" s="82">
        <v>130</v>
      </c>
      <c r="AX42" s="62">
        <v>6</v>
      </c>
      <c r="AY42" s="14">
        <v>157558</v>
      </c>
      <c r="AZ42" s="63">
        <v>144</v>
      </c>
      <c r="BA42" s="80">
        <v>7</v>
      </c>
      <c r="BB42" s="81">
        <v>170257</v>
      </c>
      <c r="BC42" s="82">
        <v>176</v>
      </c>
      <c r="BD42" s="62">
        <v>6</v>
      </c>
      <c r="BE42" s="14">
        <v>130383</v>
      </c>
      <c r="BF42" s="63">
        <v>136</v>
      </c>
      <c r="BG42" s="80"/>
      <c r="BH42" s="81"/>
      <c r="BI42" s="82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t="s">
        <v>210</v>
      </c>
      <c r="B43" s="598">
        <v>72</v>
      </c>
      <c r="C43" s="598" t="s">
        <v>7823</v>
      </c>
      <c r="D43" s="598">
        <v>29</v>
      </c>
      <c r="E43" s="439">
        <v>59</v>
      </c>
      <c r="F43" s="439" t="s">
        <v>7141</v>
      </c>
      <c r="G43" s="439">
        <v>17</v>
      </c>
      <c r="H43" s="524">
        <v>56</v>
      </c>
      <c r="I43" s="525" t="s">
        <v>6458</v>
      </c>
      <c r="J43" s="526">
        <v>21</v>
      </c>
      <c r="K43" s="438">
        <v>111</v>
      </c>
      <c r="L43" s="439" t="s">
        <v>5742</v>
      </c>
      <c r="M43" s="440">
        <v>23</v>
      </c>
      <c r="N43" s="131">
        <v>138</v>
      </c>
      <c r="O43" t="s">
        <v>4996</v>
      </c>
      <c r="P43" s="132">
        <v>28</v>
      </c>
      <c r="Q43" s="438">
        <v>76</v>
      </c>
      <c r="R43" s="439" t="s">
        <v>4253</v>
      </c>
      <c r="S43" s="440">
        <v>68</v>
      </c>
      <c r="T43" s="131">
        <v>101</v>
      </c>
      <c r="U43" t="s">
        <v>3495</v>
      </c>
      <c r="V43" s="132">
        <v>47</v>
      </c>
      <c r="W43" s="307">
        <v>108</v>
      </c>
      <c r="X43" s="307" t="s">
        <v>2722</v>
      </c>
      <c r="Y43" s="308">
        <v>53</v>
      </c>
      <c r="Z43" s="131">
        <v>114</v>
      </c>
      <c r="AA43" t="s">
        <v>1969</v>
      </c>
      <c r="AB43" s="132">
        <v>52</v>
      </c>
      <c r="AC43" s="306">
        <v>99</v>
      </c>
      <c r="AD43" s="307" t="s">
        <v>1215</v>
      </c>
      <c r="AE43" s="308">
        <v>139</v>
      </c>
      <c r="AF43" s="274">
        <v>114</v>
      </c>
      <c r="AG43" s="274" t="s">
        <v>479</v>
      </c>
      <c r="AH43" s="274">
        <v>102</v>
      </c>
      <c r="AI43" s="80">
        <v>76</v>
      </c>
      <c r="AJ43" s="81">
        <v>137205</v>
      </c>
      <c r="AK43" s="82">
        <v>130</v>
      </c>
      <c r="AL43" s="62">
        <v>84</v>
      </c>
      <c r="AM43" s="14">
        <v>125162</v>
      </c>
      <c r="AN43" s="63">
        <v>120</v>
      </c>
      <c r="AO43" s="80">
        <v>76</v>
      </c>
      <c r="AP43" s="81">
        <v>115970</v>
      </c>
      <c r="AQ43" s="82">
        <v>95</v>
      </c>
      <c r="AR43" s="62">
        <v>61</v>
      </c>
      <c r="AS43" s="14">
        <v>106771</v>
      </c>
      <c r="AT43" s="63">
        <v>163</v>
      </c>
      <c r="AU43" s="80">
        <v>72</v>
      </c>
      <c r="AV43" s="81">
        <v>143478</v>
      </c>
      <c r="AW43" s="82">
        <v>139</v>
      </c>
      <c r="AX43" s="62">
        <v>52</v>
      </c>
      <c r="AY43" s="14">
        <v>155527</v>
      </c>
      <c r="AZ43" s="63">
        <v>140</v>
      </c>
      <c r="BA43" s="80">
        <v>91</v>
      </c>
      <c r="BB43" s="81">
        <v>162095</v>
      </c>
      <c r="BC43" s="82">
        <v>110</v>
      </c>
      <c r="BD43" s="62">
        <v>123</v>
      </c>
      <c r="BE43" s="14">
        <v>164839</v>
      </c>
      <c r="BF43" s="63">
        <v>100</v>
      </c>
      <c r="BG43" s="80"/>
      <c r="BH43" s="81"/>
      <c r="BI43" s="82"/>
      <c r="BJ43" s="131"/>
      <c r="BL43" s="132"/>
      <c r="BM43" s="141"/>
      <c r="BN43" s="142"/>
      <c r="BO43" s="143"/>
      <c r="BP43" s="131"/>
      <c r="BR43" s="132"/>
      <c r="BS43" s="141"/>
      <c r="BT43" s="142"/>
      <c r="BU43" s="143"/>
      <c r="BV43" s="62"/>
      <c r="BX43" s="63"/>
    </row>
    <row r="44" spans="1:76" x14ac:dyDescent="0.4">
      <c r="A44" s="37" t="s">
        <v>155</v>
      </c>
      <c r="B44" s="598">
        <v>4</v>
      </c>
      <c r="C44" s="598" t="s">
        <v>7824</v>
      </c>
      <c r="D44" s="598">
        <v>21</v>
      </c>
      <c r="E44" s="439">
        <v>1</v>
      </c>
      <c r="F44" s="439" t="s">
        <v>7142</v>
      </c>
      <c r="G44" s="439">
        <v>3</v>
      </c>
      <c r="H44" s="524">
        <v>5</v>
      </c>
      <c r="I44" s="525" t="s">
        <v>6459</v>
      </c>
      <c r="J44" s="526">
        <v>22</v>
      </c>
      <c r="K44" s="447">
        <v>4</v>
      </c>
      <c r="L44" s="442" t="s">
        <v>5743</v>
      </c>
      <c r="M44" s="443">
        <v>52</v>
      </c>
      <c r="N44" s="131">
        <v>9</v>
      </c>
      <c r="O44" t="s">
        <v>4997</v>
      </c>
      <c r="P44" s="132">
        <v>13</v>
      </c>
      <c r="Q44" s="438">
        <v>3</v>
      </c>
      <c r="R44" s="439" t="s">
        <v>4254</v>
      </c>
      <c r="S44" s="440">
        <v>23</v>
      </c>
      <c r="T44" s="131">
        <v>3</v>
      </c>
      <c r="U44" t="s">
        <v>3496</v>
      </c>
      <c r="V44" s="132">
        <v>184</v>
      </c>
      <c r="W44" s="310">
        <v>2</v>
      </c>
      <c r="X44" s="310" t="s">
        <v>2723</v>
      </c>
      <c r="Y44" s="311">
        <v>26</v>
      </c>
      <c r="Z44" s="131">
        <v>1</v>
      </c>
      <c r="AA44" t="s">
        <v>1970</v>
      </c>
      <c r="AB44" s="132">
        <v>9</v>
      </c>
      <c r="AC44" s="309">
        <v>5</v>
      </c>
      <c r="AD44" s="310" t="s">
        <v>1216</v>
      </c>
      <c r="AE44" s="311">
        <v>181</v>
      </c>
      <c r="AF44" s="274">
        <v>0</v>
      </c>
      <c r="AG44" s="274" t="s">
        <v>270</v>
      </c>
      <c r="AH44" s="274">
        <v>0</v>
      </c>
      <c r="AI44" s="83">
        <v>1</v>
      </c>
      <c r="AJ44" s="84">
        <v>128000</v>
      </c>
      <c r="AK44" s="85">
        <v>101</v>
      </c>
      <c r="AL44" s="64">
        <v>3</v>
      </c>
      <c r="AM44" s="15">
        <v>183333</v>
      </c>
      <c r="AN44" s="65">
        <v>103</v>
      </c>
      <c r="AO44" s="83">
        <v>2</v>
      </c>
      <c r="AP44" s="84">
        <v>125950</v>
      </c>
      <c r="AQ44" s="85">
        <v>413</v>
      </c>
      <c r="AR44" s="64">
        <v>4</v>
      </c>
      <c r="AS44" s="15">
        <v>159375</v>
      </c>
      <c r="AT44" s="65">
        <v>388</v>
      </c>
      <c r="AU44" s="83">
        <v>2</v>
      </c>
      <c r="AV44" s="84">
        <v>150250</v>
      </c>
      <c r="AW44" s="85">
        <v>59</v>
      </c>
      <c r="AX44" s="64">
        <v>3</v>
      </c>
      <c r="AY44" s="15">
        <v>164300</v>
      </c>
      <c r="AZ44" s="65">
        <v>195</v>
      </c>
      <c r="BA44" s="83">
        <v>3</v>
      </c>
      <c r="BB44" s="84">
        <v>181500</v>
      </c>
      <c r="BC44" s="85">
        <v>275</v>
      </c>
      <c r="BD44" s="64">
        <v>2</v>
      </c>
      <c r="BE44" s="15">
        <v>175950</v>
      </c>
      <c r="BF44" s="65">
        <v>185</v>
      </c>
      <c r="BG44" s="83"/>
      <c r="BH44" s="84"/>
      <c r="BI44" s="85"/>
      <c r="BJ44" s="127"/>
      <c r="BK44" s="37"/>
      <c r="BL44" s="128"/>
      <c r="BM44" s="135"/>
      <c r="BN44" s="136"/>
      <c r="BO44" s="137"/>
      <c r="BP44" s="127"/>
      <c r="BQ44" s="37"/>
      <c r="BR44" s="128"/>
      <c r="BS44" s="135"/>
      <c r="BT44" s="136"/>
      <c r="BU44" s="137"/>
      <c r="BV44" s="64"/>
      <c r="BW44" s="15"/>
      <c r="BX44" s="65"/>
    </row>
    <row r="45" spans="1:76" ht="12.9" x14ac:dyDescent="0.5">
      <c r="B45" s="535"/>
      <c r="C45" s="536"/>
      <c r="D45" s="537"/>
      <c r="E45" s="229"/>
      <c r="F45" s="229"/>
      <c r="G45" s="229"/>
      <c r="H45" s="535"/>
      <c r="I45" s="536"/>
      <c r="J45" s="537"/>
      <c r="K45" s="222"/>
      <c r="L45" s="223"/>
      <c r="M45" s="224"/>
      <c r="N45" s="387"/>
      <c r="O45" s="393"/>
      <c r="P45" s="389"/>
      <c r="Q45" s="376"/>
      <c r="R45" s="377"/>
      <c r="S45" s="378"/>
      <c r="T45" s="392"/>
      <c r="U45" s="392"/>
      <c r="V45" s="386"/>
      <c r="W45" s="377"/>
      <c r="X45" s="377"/>
      <c r="Y45" s="378"/>
      <c r="Z45" s="385"/>
      <c r="AA45" s="392"/>
      <c r="AB45" s="386"/>
      <c r="AC45" s="321"/>
      <c r="AD45" s="322"/>
      <c r="AE45" s="323"/>
      <c r="AF45" s="154"/>
      <c r="AG45" s="154"/>
      <c r="AH45" s="155"/>
      <c r="AI45" s="80"/>
      <c r="AJ45" s="81"/>
      <c r="AK45" s="82"/>
      <c r="AL45" s="62"/>
      <c r="AN45" s="63"/>
      <c r="AO45" s="80"/>
      <c r="AP45" s="81"/>
      <c r="AQ45" s="82"/>
      <c r="AR45" s="62"/>
      <c r="AT45" s="63"/>
      <c r="AU45" s="80"/>
      <c r="AV45" s="81"/>
      <c r="AW45" s="82"/>
      <c r="AX45" s="62"/>
      <c r="AZ45" s="63"/>
      <c r="BA45" s="141"/>
      <c r="BB45" s="142"/>
      <c r="BC45" s="143"/>
      <c r="BD45" s="131"/>
      <c r="BF45" s="132"/>
      <c r="BG45" s="141"/>
      <c r="BH45" s="142"/>
      <c r="BI45" s="143"/>
      <c r="BJ45" s="131"/>
      <c r="BL45" s="132"/>
      <c r="BM45" s="141"/>
      <c r="BN45" s="142"/>
      <c r="BO45" s="143"/>
      <c r="BP45" s="131"/>
      <c r="BR45" s="132"/>
      <c r="BS45" s="141"/>
      <c r="BT45" s="142"/>
      <c r="BU45" s="143"/>
      <c r="BV45" s="62"/>
      <c r="BX45" s="63"/>
    </row>
    <row r="46" spans="1:76" ht="12.9" x14ac:dyDescent="0.5">
      <c r="A46" s="21" t="s">
        <v>193</v>
      </c>
      <c r="B46" s="99"/>
      <c r="C46" s="21"/>
      <c r="D46" s="100"/>
      <c r="E46" s="123"/>
      <c r="F46" s="123"/>
      <c r="G46" s="123"/>
      <c r="H46" s="99"/>
      <c r="I46" s="21"/>
      <c r="J46" s="100"/>
      <c r="K46" s="122"/>
      <c r="L46" s="123"/>
      <c r="M46" s="124"/>
      <c r="N46" s="390"/>
      <c r="O46" s="4"/>
      <c r="P46" s="391"/>
      <c r="Q46" s="122"/>
      <c r="R46" s="123"/>
      <c r="S46" s="124"/>
      <c r="V46" s="132"/>
      <c r="W46" s="223"/>
      <c r="X46" s="223"/>
      <c r="Y46" s="224"/>
      <c r="Z46" s="131"/>
      <c r="AB46" s="132"/>
      <c r="AC46" s="324"/>
      <c r="AD46" s="325"/>
      <c r="AE46" s="326"/>
      <c r="AF46" s="3"/>
      <c r="AG46" s="3"/>
      <c r="AH46" s="67"/>
      <c r="AI46" s="86"/>
      <c r="AJ46" s="87"/>
      <c r="AK46" s="88"/>
      <c r="AL46" s="66"/>
      <c r="AM46" s="3"/>
      <c r="AN46" s="67"/>
      <c r="AO46" s="86"/>
      <c r="AP46" s="87"/>
      <c r="AQ46" s="88"/>
      <c r="AR46" s="66"/>
      <c r="AS46" s="3"/>
      <c r="AT46" s="67"/>
      <c r="AU46" s="80"/>
      <c r="AV46" s="81"/>
      <c r="AW46" s="82"/>
      <c r="AX46" s="62"/>
      <c r="AZ46" s="63"/>
      <c r="BA46" s="113"/>
      <c r="BB46" s="114"/>
      <c r="BC46" s="115"/>
      <c r="BD46" s="106"/>
      <c r="BE46" s="7"/>
      <c r="BF46" s="107"/>
      <c r="BG46" s="144"/>
      <c r="BH46" s="145"/>
      <c r="BI46" s="146"/>
      <c r="BJ46" s="125"/>
      <c r="BK46" s="17"/>
      <c r="BL46" s="126"/>
      <c r="BM46" s="144"/>
      <c r="BN46" s="145"/>
      <c r="BO46" s="146"/>
      <c r="BP46" s="125"/>
      <c r="BQ46" s="17"/>
      <c r="BR46" s="126"/>
      <c r="BS46" s="144"/>
      <c r="BT46" s="145"/>
      <c r="BU46" s="146"/>
      <c r="BV46" s="62"/>
      <c r="BX46" s="63"/>
    </row>
    <row r="47" spans="1:76" ht="12.9" x14ac:dyDescent="0.5">
      <c r="A47" s="19">
        <f ca="1">TODAY()</f>
        <v>45943</v>
      </c>
      <c r="B47" s="390">
        <v>2025</v>
      </c>
      <c r="C47" s="393"/>
      <c r="D47" s="389"/>
      <c r="E47" s="334">
        <v>2024</v>
      </c>
      <c r="F47" s="335"/>
      <c r="G47" s="336"/>
      <c r="H47" s="387">
        <v>2023</v>
      </c>
      <c r="I47" s="393"/>
      <c r="J47" s="389"/>
      <c r="K47" s="410">
        <v>2022</v>
      </c>
      <c r="L47" s="337"/>
      <c r="M47" s="338"/>
      <c r="N47" s="4">
        <v>2021</v>
      </c>
      <c r="O47" s="4"/>
      <c r="P47" s="391"/>
      <c r="Q47" s="410">
        <v>2020</v>
      </c>
      <c r="R47" s="337"/>
      <c r="S47" s="338"/>
      <c r="T47" s="4">
        <v>2019</v>
      </c>
      <c r="U47" s="4"/>
      <c r="V47" s="132"/>
      <c r="W47" s="337">
        <v>2018</v>
      </c>
      <c r="X47" s="337"/>
      <c r="Y47" s="338"/>
      <c r="Z47" s="390">
        <v>2017</v>
      </c>
      <c r="AA47" s="4"/>
      <c r="AB47" s="391"/>
      <c r="AC47" s="327"/>
      <c r="AD47" s="328"/>
      <c r="AE47" s="329"/>
      <c r="AF47" s="3">
        <v>2015</v>
      </c>
      <c r="AG47" s="3"/>
      <c r="AH47" s="67"/>
      <c r="AI47" s="86">
        <v>2014</v>
      </c>
      <c r="AJ47" s="87"/>
      <c r="AK47" s="88"/>
      <c r="AL47" s="66">
        <v>2013</v>
      </c>
      <c r="AM47" s="3"/>
      <c r="AN47" s="67"/>
      <c r="AO47" s="86">
        <v>2012</v>
      </c>
      <c r="AP47" s="87"/>
      <c r="AQ47" s="88"/>
      <c r="AR47" s="101">
        <v>2011</v>
      </c>
      <c r="AS47" s="102"/>
      <c r="AT47" s="103"/>
      <c r="AU47" s="116">
        <v>2010</v>
      </c>
      <c r="AV47" s="117"/>
      <c r="AW47" s="118"/>
      <c r="AX47" s="101">
        <v>2009</v>
      </c>
      <c r="AY47" s="102"/>
      <c r="AZ47" s="103"/>
      <c r="BA47" s="116">
        <v>2008</v>
      </c>
      <c r="BB47" s="117"/>
      <c r="BC47" s="118"/>
      <c r="BD47" s="101">
        <v>2007</v>
      </c>
      <c r="BE47" s="102"/>
      <c r="BF47" s="103"/>
      <c r="BG47" s="116">
        <v>2006</v>
      </c>
      <c r="BH47" s="117"/>
      <c r="BI47" s="118"/>
      <c r="BJ47" s="66">
        <v>2005</v>
      </c>
      <c r="BK47" s="3"/>
      <c r="BL47" s="67"/>
      <c r="BM47" s="86">
        <v>2004</v>
      </c>
      <c r="BN47" s="87"/>
      <c r="BO47" s="88"/>
      <c r="BP47" s="66">
        <v>2003</v>
      </c>
      <c r="BQ47" s="3"/>
      <c r="BR47" s="67"/>
      <c r="BS47" s="86">
        <v>2002</v>
      </c>
      <c r="BT47" s="87"/>
      <c r="BU47" s="88"/>
      <c r="BV47" s="62"/>
      <c r="BX47" s="63"/>
    </row>
    <row r="48" spans="1:76" x14ac:dyDescent="0.4">
      <c r="B48" s="249" t="s">
        <v>262</v>
      </c>
      <c r="C48" s="250" t="s">
        <v>263</v>
      </c>
      <c r="D48" s="251" t="s">
        <v>264</v>
      </c>
      <c r="E48" s="225" t="s">
        <v>262</v>
      </c>
      <c r="F48" s="226" t="s">
        <v>263</v>
      </c>
      <c r="G48" s="227" t="s">
        <v>264</v>
      </c>
      <c r="H48" s="249" t="s">
        <v>262</v>
      </c>
      <c r="I48" s="250" t="s">
        <v>263</v>
      </c>
      <c r="J48" s="251" t="s">
        <v>264</v>
      </c>
      <c r="K48" s="225" t="s">
        <v>262</v>
      </c>
      <c r="L48" s="226" t="s">
        <v>263</v>
      </c>
      <c r="M48" s="227" t="s">
        <v>264</v>
      </c>
      <c r="N48" s="4" t="s">
        <v>262</v>
      </c>
      <c r="O48" s="4" t="s">
        <v>263</v>
      </c>
      <c r="P48" s="391" t="s">
        <v>264</v>
      </c>
      <c r="Q48" s="410" t="s">
        <v>262</v>
      </c>
      <c r="R48" s="337" t="s">
        <v>263</v>
      </c>
      <c r="S48" s="338" t="s">
        <v>264</v>
      </c>
      <c r="T48" s="4" t="s">
        <v>262</v>
      </c>
      <c r="U48" s="4" t="s">
        <v>263</v>
      </c>
      <c r="V48" s="391" t="s">
        <v>264</v>
      </c>
      <c r="W48" s="337" t="s">
        <v>262</v>
      </c>
      <c r="X48" s="337" t="s">
        <v>263</v>
      </c>
      <c r="Y48" s="338" t="s">
        <v>264</v>
      </c>
      <c r="Z48" s="390" t="s">
        <v>262</v>
      </c>
      <c r="AA48" s="4" t="s">
        <v>263</v>
      </c>
      <c r="AB48" s="391" t="s">
        <v>264</v>
      </c>
      <c r="AC48" s="71" t="s">
        <v>262</v>
      </c>
      <c r="AD48" s="72" t="s">
        <v>263</v>
      </c>
      <c r="AE48" s="73" t="s">
        <v>264</v>
      </c>
      <c r="AF48" s="45" t="s">
        <v>262</v>
      </c>
      <c r="AG48" s="45" t="s">
        <v>263</v>
      </c>
      <c r="AH48" s="57" t="s">
        <v>264</v>
      </c>
      <c r="AI48" s="71" t="s">
        <v>262</v>
      </c>
      <c r="AJ48" s="72" t="s">
        <v>263</v>
      </c>
      <c r="AK48" s="73" t="s">
        <v>264</v>
      </c>
      <c r="AL48" s="56" t="s">
        <v>262</v>
      </c>
      <c r="AM48" s="45" t="s">
        <v>263</v>
      </c>
      <c r="AN48" s="57" t="s">
        <v>264</v>
      </c>
      <c r="AO48" s="71" t="s">
        <v>262</v>
      </c>
      <c r="AP48" s="72" t="s">
        <v>263</v>
      </c>
      <c r="AQ48" s="73" t="s">
        <v>264</v>
      </c>
      <c r="AR48" s="104" t="s">
        <v>262</v>
      </c>
      <c r="AS48" s="10" t="s">
        <v>263</v>
      </c>
      <c r="AT48" s="105" t="s">
        <v>264</v>
      </c>
      <c r="AU48" s="119" t="s">
        <v>262</v>
      </c>
      <c r="AV48" s="120" t="s">
        <v>263</v>
      </c>
      <c r="AW48" s="121" t="s">
        <v>264</v>
      </c>
      <c r="AX48" s="104" t="s">
        <v>262</v>
      </c>
      <c r="AY48" s="10" t="s">
        <v>263</v>
      </c>
      <c r="AZ48" s="105" t="s">
        <v>264</v>
      </c>
      <c r="BA48" s="119" t="s">
        <v>262</v>
      </c>
      <c r="BB48" s="120" t="s">
        <v>263</v>
      </c>
      <c r="BC48" s="121" t="s">
        <v>264</v>
      </c>
      <c r="BD48" s="104" t="s">
        <v>262</v>
      </c>
      <c r="BE48" s="10" t="s">
        <v>263</v>
      </c>
      <c r="BF48" s="105" t="s">
        <v>264</v>
      </c>
      <c r="BG48" s="119" t="s">
        <v>262</v>
      </c>
      <c r="BH48" s="120" t="s">
        <v>263</v>
      </c>
      <c r="BI48" s="121" t="s">
        <v>264</v>
      </c>
      <c r="BJ48" s="56" t="s">
        <v>262</v>
      </c>
      <c r="BK48" s="45" t="s">
        <v>263</v>
      </c>
      <c r="BL48" s="57" t="s">
        <v>264</v>
      </c>
      <c r="BM48" s="71" t="s">
        <v>262</v>
      </c>
      <c r="BN48" s="72" t="s">
        <v>263</v>
      </c>
      <c r="BO48" s="73" t="s">
        <v>264</v>
      </c>
      <c r="BP48" s="56" t="s">
        <v>262</v>
      </c>
      <c r="BQ48" s="45" t="s">
        <v>263</v>
      </c>
      <c r="BR48" s="57" t="s">
        <v>264</v>
      </c>
      <c r="BS48" s="71" t="s">
        <v>262</v>
      </c>
      <c r="BT48" s="72" t="s">
        <v>263</v>
      </c>
      <c r="BU48" s="73" t="s">
        <v>264</v>
      </c>
      <c r="BV48" s="62"/>
      <c r="BX48" s="63"/>
    </row>
    <row r="49" spans="1:76" x14ac:dyDescent="0.4">
      <c r="A49" s="34" t="s">
        <v>241</v>
      </c>
      <c r="B49" s="598">
        <v>340</v>
      </c>
      <c r="C49" s="598" t="s">
        <v>6529</v>
      </c>
      <c r="D49" s="598">
        <v>33</v>
      </c>
      <c r="E49" s="491">
        <v>328</v>
      </c>
      <c r="F49" s="460" t="s">
        <v>7158</v>
      </c>
      <c r="G49" s="460">
        <v>26</v>
      </c>
      <c r="H49" s="521">
        <v>316</v>
      </c>
      <c r="I49" s="522" t="s">
        <v>6475</v>
      </c>
      <c r="J49" s="523">
        <v>26</v>
      </c>
      <c r="K49" s="491">
        <v>409</v>
      </c>
      <c r="L49" s="460" t="s">
        <v>5762</v>
      </c>
      <c r="M49" s="461">
        <v>24</v>
      </c>
      <c r="N49" s="247">
        <v>407</v>
      </c>
      <c r="O49" s="35" t="s">
        <v>5017</v>
      </c>
      <c r="P49" s="248">
        <v>22</v>
      </c>
      <c r="Q49" s="312">
        <v>387</v>
      </c>
      <c r="R49" s="460" t="s">
        <v>4274</v>
      </c>
      <c r="S49" s="461">
        <v>56</v>
      </c>
      <c r="T49" s="35">
        <v>439</v>
      </c>
      <c r="U49" s="35" t="s">
        <v>3518</v>
      </c>
      <c r="V49" s="248">
        <v>61</v>
      </c>
      <c r="W49" s="313">
        <v>473</v>
      </c>
      <c r="X49" s="313" t="s">
        <v>2765</v>
      </c>
      <c r="Y49" s="314">
        <v>80</v>
      </c>
      <c r="Z49" s="247">
        <v>449</v>
      </c>
      <c r="AA49" s="35" t="s">
        <v>1991</v>
      </c>
      <c r="AB49" s="248">
        <v>100</v>
      </c>
      <c r="AC49" s="312">
        <v>403</v>
      </c>
      <c r="AD49" s="313" t="s">
        <v>1374</v>
      </c>
      <c r="AE49" s="314">
        <v>112</v>
      </c>
      <c r="AF49" s="46">
        <v>398</v>
      </c>
      <c r="AG49" s="46">
        <v>109776</v>
      </c>
      <c r="AH49" s="59">
        <v>124</v>
      </c>
      <c r="AI49" s="74">
        <v>340</v>
      </c>
      <c r="AJ49" s="75">
        <v>114409</v>
      </c>
      <c r="AK49" s="76">
        <v>124</v>
      </c>
      <c r="AL49" s="58">
        <v>347</v>
      </c>
      <c r="AM49" s="46">
        <v>122379</v>
      </c>
      <c r="AN49" s="59">
        <v>137</v>
      </c>
      <c r="AO49" s="74">
        <v>298</v>
      </c>
      <c r="AP49" s="75">
        <v>113784</v>
      </c>
      <c r="AQ49" s="76">
        <v>130</v>
      </c>
      <c r="AR49" s="28">
        <v>258</v>
      </c>
      <c r="AS49" s="28">
        <v>96540</v>
      </c>
      <c r="AT49" s="28">
        <v>134</v>
      </c>
      <c r="AU49" s="95">
        <v>314</v>
      </c>
      <c r="AV49" s="94">
        <v>119457</v>
      </c>
      <c r="AW49" s="96">
        <v>118</v>
      </c>
      <c r="AX49" s="28">
        <v>278</v>
      </c>
      <c r="AY49" s="28">
        <v>109636</v>
      </c>
      <c r="AZ49" s="28">
        <v>111</v>
      </c>
      <c r="BA49" s="95">
        <v>369</v>
      </c>
      <c r="BB49" s="94">
        <v>118744</v>
      </c>
      <c r="BC49" s="96">
        <v>115</v>
      </c>
      <c r="BD49" s="28">
        <v>516</v>
      </c>
      <c r="BE49" s="28">
        <v>123566</v>
      </c>
      <c r="BF49" s="28">
        <v>114</v>
      </c>
      <c r="BG49" s="147"/>
      <c r="BH49" s="148"/>
      <c r="BI49" s="149"/>
      <c r="BJ49" s="43"/>
      <c r="BK49" s="43"/>
      <c r="BL49" s="43"/>
      <c r="BM49" s="138"/>
      <c r="BN49" s="139"/>
      <c r="BO49" s="140"/>
      <c r="BP49" s="43"/>
      <c r="BQ49" s="43"/>
      <c r="BR49" s="43"/>
      <c r="BS49" s="138"/>
      <c r="BT49" s="139"/>
      <c r="BU49" s="140"/>
      <c r="BV49" s="41"/>
      <c r="BW49" s="41"/>
      <c r="BX49" s="134"/>
    </row>
    <row r="50" spans="1:76" x14ac:dyDescent="0.4">
      <c r="A50" t="s">
        <v>214</v>
      </c>
      <c r="B50" s="598">
        <v>3</v>
      </c>
      <c r="C50" s="598" t="s">
        <v>7665</v>
      </c>
      <c r="D50" s="598">
        <v>38</v>
      </c>
      <c r="E50" s="439">
        <v>2</v>
      </c>
      <c r="F50" s="439" t="s">
        <v>7144</v>
      </c>
      <c r="G50" s="439">
        <v>99</v>
      </c>
      <c r="H50" s="524">
        <v>5</v>
      </c>
      <c r="I50" s="525" t="s">
        <v>6461</v>
      </c>
      <c r="J50" s="526">
        <v>17</v>
      </c>
      <c r="K50" s="438">
        <v>4</v>
      </c>
      <c r="L50" s="439" t="s">
        <v>5745</v>
      </c>
      <c r="M50" s="440">
        <v>23</v>
      </c>
      <c r="N50" s="131">
        <v>6</v>
      </c>
      <c r="O50" t="s">
        <v>4999</v>
      </c>
      <c r="P50" s="132">
        <v>8</v>
      </c>
      <c r="Q50" s="306">
        <v>6</v>
      </c>
      <c r="R50" s="439" t="s">
        <v>4256</v>
      </c>
      <c r="S50" s="440">
        <v>63</v>
      </c>
      <c r="T50" s="131">
        <v>6</v>
      </c>
      <c r="U50" t="s">
        <v>3498</v>
      </c>
      <c r="V50" s="132">
        <v>51</v>
      </c>
      <c r="W50" s="307">
        <v>3</v>
      </c>
      <c r="X50" s="307" t="s">
        <v>2745</v>
      </c>
      <c r="Y50" s="308">
        <v>47</v>
      </c>
      <c r="Z50" s="131">
        <v>6</v>
      </c>
      <c r="AA50" t="s">
        <v>1972</v>
      </c>
      <c r="AB50" s="132">
        <v>110</v>
      </c>
      <c r="AC50" s="306">
        <v>5</v>
      </c>
      <c r="AD50" s="307" t="s">
        <v>1217</v>
      </c>
      <c r="AE50" s="308">
        <v>205</v>
      </c>
      <c r="AF50" s="274">
        <v>3</v>
      </c>
      <c r="AG50" s="274" t="s">
        <v>480</v>
      </c>
      <c r="AH50" s="274">
        <v>132</v>
      </c>
      <c r="AI50" s="80">
        <v>4</v>
      </c>
      <c r="AJ50" s="81">
        <v>232500</v>
      </c>
      <c r="AK50" s="82">
        <v>177</v>
      </c>
      <c r="AL50" s="62">
        <v>4</v>
      </c>
      <c r="AM50" s="14">
        <v>162850</v>
      </c>
      <c r="AN50" s="63">
        <v>66</v>
      </c>
      <c r="AO50" s="80">
        <v>3</v>
      </c>
      <c r="AP50" s="81">
        <v>147000</v>
      </c>
      <c r="AQ50" s="82">
        <v>49</v>
      </c>
      <c r="AR50" s="62">
        <v>2</v>
      </c>
      <c r="AS50" s="14">
        <v>139950</v>
      </c>
      <c r="AT50" s="63">
        <v>64</v>
      </c>
      <c r="AU50" s="80">
        <v>3</v>
      </c>
      <c r="AV50" s="81">
        <v>258167</v>
      </c>
      <c r="AW50" s="82">
        <v>67</v>
      </c>
      <c r="AX50" s="62">
        <v>2</v>
      </c>
      <c r="AY50" s="14">
        <v>255000</v>
      </c>
      <c r="AZ50" s="63">
        <v>195</v>
      </c>
      <c r="BA50" s="80">
        <v>3</v>
      </c>
      <c r="BB50" s="81">
        <v>127300</v>
      </c>
      <c r="BC50" s="82">
        <v>73</v>
      </c>
      <c r="BD50" s="62">
        <v>7</v>
      </c>
      <c r="BE50" s="14">
        <v>182986</v>
      </c>
      <c r="BF50" s="63">
        <v>156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215</v>
      </c>
      <c r="B51" s="598">
        <v>3</v>
      </c>
      <c r="C51" s="598" t="s">
        <v>7825</v>
      </c>
      <c r="D51" s="598">
        <v>35</v>
      </c>
      <c r="E51" s="439">
        <v>2</v>
      </c>
      <c r="F51" s="439" t="s">
        <v>7145</v>
      </c>
      <c r="G51" s="439">
        <v>8</v>
      </c>
      <c r="H51" s="524">
        <v>2</v>
      </c>
      <c r="I51" s="525" t="s">
        <v>6462</v>
      </c>
      <c r="J51" s="526">
        <v>65</v>
      </c>
      <c r="K51" s="438">
        <v>3</v>
      </c>
      <c r="L51" s="439" t="s">
        <v>5746</v>
      </c>
      <c r="M51" s="440">
        <v>44</v>
      </c>
      <c r="N51" s="131">
        <v>3</v>
      </c>
      <c r="O51" t="s">
        <v>5000</v>
      </c>
      <c r="P51" s="132">
        <v>42</v>
      </c>
      <c r="Q51" s="438">
        <v>2</v>
      </c>
      <c r="R51" s="439" t="s">
        <v>4257</v>
      </c>
      <c r="S51" s="440">
        <v>177</v>
      </c>
      <c r="T51" s="131">
        <v>5</v>
      </c>
      <c r="U51" t="s">
        <v>3499</v>
      </c>
      <c r="V51" s="132">
        <v>19</v>
      </c>
      <c r="W51" s="307">
        <v>3</v>
      </c>
      <c r="X51" s="307" t="s">
        <v>2746</v>
      </c>
      <c r="Y51" s="308">
        <v>19</v>
      </c>
      <c r="Z51" s="131">
        <v>1</v>
      </c>
      <c r="AA51" t="s">
        <v>1053</v>
      </c>
      <c r="AB51" s="132">
        <v>196</v>
      </c>
      <c r="AC51" s="306">
        <v>1</v>
      </c>
      <c r="AD51" s="307" t="s">
        <v>1218</v>
      </c>
      <c r="AE51" s="308">
        <v>18</v>
      </c>
      <c r="AF51" s="274">
        <v>1</v>
      </c>
      <c r="AG51" s="274" t="s">
        <v>481</v>
      </c>
      <c r="AH51" s="274">
        <v>40</v>
      </c>
      <c r="AI51" s="80">
        <v>2</v>
      </c>
      <c r="AJ51" s="81">
        <v>258700</v>
      </c>
      <c r="AK51" s="82">
        <v>196</v>
      </c>
      <c r="AL51" s="62">
        <v>3</v>
      </c>
      <c r="AM51" s="14">
        <v>435833</v>
      </c>
      <c r="AN51" s="63">
        <v>71</v>
      </c>
      <c r="AO51" s="80">
        <v>2</v>
      </c>
      <c r="AP51" s="81">
        <v>112450</v>
      </c>
      <c r="AQ51" s="82">
        <v>280</v>
      </c>
      <c r="AR51" s="62">
        <v>1</v>
      </c>
      <c r="AS51" s="14">
        <v>80000</v>
      </c>
      <c r="AT51" s="63">
        <v>47</v>
      </c>
      <c r="AU51" s="80">
        <v>0</v>
      </c>
      <c r="AV51" s="81"/>
      <c r="AW51" s="82"/>
      <c r="AX51" s="62">
        <v>0</v>
      </c>
      <c r="AZ51" s="63"/>
      <c r="BA51" s="80">
        <v>0</v>
      </c>
      <c r="BB51" s="81"/>
      <c r="BC51" s="82"/>
      <c r="BD51" s="62">
        <v>1</v>
      </c>
      <c r="BE51" s="14">
        <v>123379</v>
      </c>
      <c r="BF51" s="63">
        <v>2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232</v>
      </c>
      <c r="B52" s="598">
        <v>4</v>
      </c>
      <c r="C52" s="598" t="s">
        <v>7826</v>
      </c>
      <c r="D52" s="598">
        <v>15</v>
      </c>
      <c r="E52" s="439">
        <v>3</v>
      </c>
      <c r="F52" s="439" t="s">
        <v>7146</v>
      </c>
      <c r="G52" s="439">
        <v>13</v>
      </c>
      <c r="H52" s="524">
        <v>10</v>
      </c>
      <c r="I52" s="525" t="s">
        <v>6463</v>
      </c>
      <c r="J52" s="526">
        <v>16</v>
      </c>
      <c r="K52" s="438">
        <v>9</v>
      </c>
      <c r="L52" s="439" t="s">
        <v>5747</v>
      </c>
      <c r="M52" s="440">
        <v>36</v>
      </c>
      <c r="N52" s="131">
        <v>8</v>
      </c>
      <c r="O52" t="s">
        <v>5001</v>
      </c>
      <c r="P52" s="132">
        <v>15</v>
      </c>
      <c r="Q52" s="438">
        <v>12</v>
      </c>
      <c r="R52" s="439" t="s">
        <v>4258</v>
      </c>
      <c r="S52" s="440">
        <v>77</v>
      </c>
      <c r="T52" s="131">
        <v>14</v>
      </c>
      <c r="U52" t="s">
        <v>3500</v>
      </c>
      <c r="V52" s="132">
        <v>61</v>
      </c>
      <c r="W52" s="307">
        <v>7</v>
      </c>
      <c r="X52" s="307" t="s">
        <v>2747</v>
      </c>
      <c r="Y52" s="308">
        <v>62</v>
      </c>
      <c r="Z52" s="131">
        <v>8</v>
      </c>
      <c r="AA52" t="s">
        <v>1973</v>
      </c>
      <c r="AB52" s="132">
        <v>111</v>
      </c>
      <c r="AC52" s="306">
        <v>13</v>
      </c>
      <c r="AD52" s="307" t="s">
        <v>1219</v>
      </c>
      <c r="AE52" s="308">
        <v>76</v>
      </c>
      <c r="AF52" s="274">
        <v>11</v>
      </c>
      <c r="AG52" s="274" t="s">
        <v>482</v>
      </c>
      <c r="AH52" s="274">
        <v>166</v>
      </c>
      <c r="AI52" s="80">
        <v>11</v>
      </c>
      <c r="AJ52" s="81">
        <v>135623</v>
      </c>
      <c r="AK52" s="82">
        <v>134</v>
      </c>
      <c r="AL52" s="62">
        <v>11</v>
      </c>
      <c r="AM52" s="14">
        <v>81270</v>
      </c>
      <c r="AN52" s="63">
        <v>118</v>
      </c>
      <c r="AO52" s="80">
        <v>6</v>
      </c>
      <c r="AP52" s="81">
        <v>79333</v>
      </c>
      <c r="AQ52" s="82">
        <v>242</v>
      </c>
      <c r="AR52" s="62">
        <v>5</v>
      </c>
      <c r="AS52" s="14">
        <v>90380</v>
      </c>
      <c r="AT52" s="63">
        <v>183</v>
      </c>
      <c r="AU52" s="80">
        <v>5</v>
      </c>
      <c r="AV52" s="81">
        <v>113600</v>
      </c>
      <c r="AW52" s="82">
        <v>81</v>
      </c>
      <c r="AX52" s="62">
        <v>6</v>
      </c>
      <c r="AY52" s="14">
        <v>143700</v>
      </c>
      <c r="AZ52" s="63">
        <v>72</v>
      </c>
      <c r="BA52" s="80">
        <v>13</v>
      </c>
      <c r="BB52" s="81">
        <v>137567</v>
      </c>
      <c r="BC52" s="82">
        <v>125</v>
      </c>
      <c r="BD52" s="62">
        <v>7</v>
      </c>
      <c r="BE52" s="14">
        <v>145557</v>
      </c>
      <c r="BF52" s="63">
        <v>140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216</v>
      </c>
      <c r="B53" s="598">
        <v>2</v>
      </c>
      <c r="C53" s="598" t="s">
        <v>7827</v>
      </c>
      <c r="D53" s="598">
        <v>196</v>
      </c>
      <c r="E53" s="439">
        <v>0</v>
      </c>
      <c r="F53" s="439" t="s">
        <v>270</v>
      </c>
      <c r="G53" s="439">
        <v>0</v>
      </c>
      <c r="H53" s="524">
        <v>0</v>
      </c>
      <c r="I53" s="525" t="s">
        <v>270</v>
      </c>
      <c r="J53" s="526">
        <v>0</v>
      </c>
      <c r="K53" s="438">
        <v>1</v>
      </c>
      <c r="L53" s="439" t="s">
        <v>5748</v>
      </c>
      <c r="M53" s="440">
        <v>52</v>
      </c>
      <c r="N53" s="131">
        <v>1</v>
      </c>
      <c r="O53" t="s">
        <v>1036</v>
      </c>
      <c r="P53" s="132">
        <v>34</v>
      </c>
      <c r="Q53" s="438">
        <v>0</v>
      </c>
      <c r="R53" s="439" t="s">
        <v>270</v>
      </c>
      <c r="S53" s="440">
        <v>0</v>
      </c>
      <c r="T53" s="131">
        <v>1</v>
      </c>
      <c r="U53" t="s">
        <v>3287</v>
      </c>
      <c r="V53" s="132">
        <v>6</v>
      </c>
      <c r="W53" s="307">
        <v>0</v>
      </c>
      <c r="X53" s="307" t="s">
        <v>270</v>
      </c>
      <c r="Y53" s="308">
        <v>0</v>
      </c>
      <c r="Z53" s="131">
        <v>1</v>
      </c>
      <c r="AA53" t="s">
        <v>300</v>
      </c>
      <c r="AB53" s="132">
        <v>9</v>
      </c>
      <c r="AC53" s="306">
        <v>0</v>
      </c>
      <c r="AD53" s="307" t="s">
        <v>270</v>
      </c>
      <c r="AE53" s="308">
        <v>0</v>
      </c>
      <c r="AF53" s="274">
        <v>3</v>
      </c>
      <c r="AG53" s="274" t="s">
        <v>483</v>
      </c>
      <c r="AH53" s="274">
        <v>166</v>
      </c>
      <c r="AI53" s="80">
        <v>0</v>
      </c>
      <c r="AJ53" s="81">
        <v>0</v>
      </c>
      <c r="AK53" s="82">
        <v>0</v>
      </c>
      <c r="AL53" s="62">
        <v>2</v>
      </c>
      <c r="AM53" s="14">
        <v>79525</v>
      </c>
      <c r="AN53" s="63">
        <v>71</v>
      </c>
      <c r="AO53" s="80">
        <v>1</v>
      </c>
      <c r="AP53" s="81">
        <v>205000</v>
      </c>
      <c r="AQ53" s="82">
        <v>76</v>
      </c>
      <c r="AR53" s="62">
        <v>0</v>
      </c>
      <c r="AT53" s="63"/>
      <c r="AU53" s="80">
        <v>1</v>
      </c>
      <c r="AV53" s="81">
        <v>75000</v>
      </c>
      <c r="AW53" s="82">
        <v>246</v>
      </c>
      <c r="AX53" s="62">
        <v>0</v>
      </c>
      <c r="AZ53" s="63"/>
      <c r="BA53" s="80">
        <v>3</v>
      </c>
      <c r="BB53" s="81">
        <v>132833</v>
      </c>
      <c r="BC53" s="82">
        <v>40</v>
      </c>
      <c r="BD53" s="62">
        <v>0</v>
      </c>
      <c r="BE53" s="14"/>
      <c r="BF53" s="63"/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217</v>
      </c>
      <c r="B54" s="598">
        <v>3</v>
      </c>
      <c r="C54" s="598" t="s">
        <v>7828</v>
      </c>
      <c r="D54" s="598">
        <v>47</v>
      </c>
      <c r="E54" s="439">
        <v>1</v>
      </c>
      <c r="F54" s="439" t="s">
        <v>1422</v>
      </c>
      <c r="G54" s="439">
        <v>3</v>
      </c>
      <c r="H54" s="524">
        <v>0</v>
      </c>
      <c r="I54" s="525" t="s">
        <v>270</v>
      </c>
      <c r="J54" s="526">
        <v>0</v>
      </c>
      <c r="K54" s="438">
        <v>0</v>
      </c>
      <c r="L54" s="439" t="s">
        <v>270</v>
      </c>
      <c r="M54" s="440">
        <v>0</v>
      </c>
      <c r="N54" s="131">
        <v>1</v>
      </c>
      <c r="O54" t="s">
        <v>5002</v>
      </c>
      <c r="P54" s="132">
        <v>4</v>
      </c>
      <c r="Q54" s="438">
        <v>1</v>
      </c>
      <c r="R54" s="439" t="s">
        <v>3504</v>
      </c>
      <c r="S54" s="440">
        <v>36</v>
      </c>
      <c r="T54" s="131">
        <v>1</v>
      </c>
      <c r="U54" t="s">
        <v>3288</v>
      </c>
      <c r="V54" s="132">
        <v>135</v>
      </c>
      <c r="W54" s="307">
        <v>0</v>
      </c>
      <c r="X54" s="307" t="s">
        <v>270</v>
      </c>
      <c r="Y54" s="308">
        <v>0</v>
      </c>
      <c r="Z54" s="131">
        <v>3</v>
      </c>
      <c r="AA54" t="s">
        <v>1974</v>
      </c>
      <c r="AB54" s="132">
        <v>56</v>
      </c>
      <c r="AC54" s="306">
        <v>1</v>
      </c>
      <c r="AD54" s="307" t="s">
        <v>1036</v>
      </c>
      <c r="AE54" s="308">
        <v>112</v>
      </c>
      <c r="AF54" s="274">
        <v>1</v>
      </c>
      <c r="AG54" s="274" t="s">
        <v>484</v>
      </c>
      <c r="AH54" s="274">
        <v>189</v>
      </c>
      <c r="AI54" s="80">
        <v>2</v>
      </c>
      <c r="AJ54" s="81">
        <v>204000</v>
      </c>
      <c r="AK54" s="82">
        <v>104</v>
      </c>
      <c r="AL54" s="62">
        <v>2</v>
      </c>
      <c r="AM54" s="14">
        <v>140000</v>
      </c>
      <c r="AN54" s="63">
        <v>95</v>
      </c>
      <c r="AO54" s="80">
        <v>1</v>
      </c>
      <c r="AP54" s="81">
        <v>153000</v>
      </c>
      <c r="AQ54" s="82">
        <v>90</v>
      </c>
      <c r="AR54" s="62">
        <v>1</v>
      </c>
      <c r="AS54" s="14">
        <v>50000</v>
      </c>
      <c r="AT54" s="63">
        <v>79</v>
      </c>
      <c r="AU54" s="80">
        <v>2</v>
      </c>
      <c r="AV54" s="81">
        <v>70750</v>
      </c>
      <c r="AW54" s="82">
        <v>49</v>
      </c>
      <c r="AX54" s="62">
        <v>0</v>
      </c>
      <c r="AZ54" s="63"/>
      <c r="BA54" s="80">
        <v>1</v>
      </c>
      <c r="BB54" s="81">
        <v>220000</v>
      </c>
      <c r="BC54" s="82">
        <v>135</v>
      </c>
      <c r="BD54" s="62">
        <v>1</v>
      </c>
      <c r="BE54" s="14">
        <v>193300</v>
      </c>
      <c r="BF54" s="63">
        <v>5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233</v>
      </c>
      <c r="B55" s="598">
        <v>5</v>
      </c>
      <c r="C55" s="598" t="s">
        <v>7829</v>
      </c>
      <c r="D55" s="598">
        <v>15</v>
      </c>
      <c r="E55" s="439">
        <v>4</v>
      </c>
      <c r="F55" s="439" t="s">
        <v>2240</v>
      </c>
      <c r="G55" s="439">
        <v>14</v>
      </c>
      <c r="H55" s="524">
        <v>1</v>
      </c>
      <c r="I55" s="525" t="s">
        <v>6464</v>
      </c>
      <c r="J55" s="526">
        <v>6</v>
      </c>
      <c r="K55" s="438">
        <v>5</v>
      </c>
      <c r="L55" s="439" t="s">
        <v>5749</v>
      </c>
      <c r="M55" s="440">
        <v>10</v>
      </c>
      <c r="N55" s="131">
        <v>4</v>
      </c>
      <c r="O55" t="s">
        <v>5003</v>
      </c>
      <c r="P55" s="132">
        <v>16</v>
      </c>
      <c r="Q55" s="438">
        <v>1</v>
      </c>
      <c r="R55" s="439" t="s">
        <v>4069</v>
      </c>
      <c r="S55" s="440">
        <v>135</v>
      </c>
      <c r="T55" s="131">
        <v>7</v>
      </c>
      <c r="U55" t="s">
        <v>3501</v>
      </c>
      <c r="V55" s="132">
        <v>39</v>
      </c>
      <c r="W55" s="307">
        <v>6</v>
      </c>
      <c r="X55" s="307" t="s">
        <v>2748</v>
      </c>
      <c r="Y55" s="308">
        <v>42</v>
      </c>
      <c r="Z55" s="131">
        <v>4</v>
      </c>
      <c r="AA55" t="s">
        <v>1975</v>
      </c>
      <c r="AB55" s="132">
        <v>74</v>
      </c>
      <c r="AC55" s="306">
        <v>5</v>
      </c>
      <c r="AD55" s="307" t="s">
        <v>1220</v>
      </c>
      <c r="AE55" s="308">
        <v>85</v>
      </c>
      <c r="AF55" s="274">
        <v>3</v>
      </c>
      <c r="AG55" s="274" t="s">
        <v>485</v>
      </c>
      <c r="AH55" s="274">
        <v>73</v>
      </c>
      <c r="AI55" s="80">
        <v>2</v>
      </c>
      <c r="AJ55" s="81">
        <v>90700</v>
      </c>
      <c r="AK55" s="82">
        <v>256</v>
      </c>
      <c r="AL55" s="62">
        <v>2</v>
      </c>
      <c r="AM55" s="14">
        <v>215000</v>
      </c>
      <c r="AN55" s="63">
        <v>97</v>
      </c>
      <c r="AO55" s="80">
        <v>3</v>
      </c>
      <c r="AP55" s="81">
        <v>225333</v>
      </c>
      <c r="AQ55" s="82">
        <v>426</v>
      </c>
      <c r="AR55" s="62">
        <v>1</v>
      </c>
      <c r="AS55" s="14">
        <v>74500</v>
      </c>
      <c r="AT55" s="63">
        <v>128</v>
      </c>
      <c r="AU55" s="80">
        <v>4</v>
      </c>
      <c r="AV55" s="81">
        <v>145612</v>
      </c>
      <c r="AW55" s="82">
        <v>56</v>
      </c>
      <c r="AX55" s="62">
        <v>3</v>
      </c>
      <c r="AY55" s="14">
        <v>149000</v>
      </c>
      <c r="AZ55" s="63">
        <v>149</v>
      </c>
      <c r="BA55" s="80">
        <v>2</v>
      </c>
      <c r="BB55" s="81">
        <v>106950</v>
      </c>
      <c r="BC55" s="82">
        <v>48</v>
      </c>
      <c r="BD55" s="62">
        <v>6</v>
      </c>
      <c r="BE55" s="14">
        <v>223183</v>
      </c>
      <c r="BF55" s="63">
        <v>105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218</v>
      </c>
      <c r="B56" s="598">
        <v>0</v>
      </c>
      <c r="C56" s="598" t="s">
        <v>270</v>
      </c>
      <c r="D56" s="598">
        <v>0</v>
      </c>
      <c r="E56" s="439">
        <v>1</v>
      </c>
      <c r="F56" s="439" t="s">
        <v>6988</v>
      </c>
      <c r="G56" s="439">
        <v>71</v>
      </c>
      <c r="H56" s="524">
        <v>0</v>
      </c>
      <c r="I56" s="525" t="s">
        <v>270</v>
      </c>
      <c r="J56" s="526">
        <v>0</v>
      </c>
      <c r="K56" s="438">
        <v>2</v>
      </c>
      <c r="L56" s="439" t="s">
        <v>1175</v>
      </c>
      <c r="M56" s="440">
        <v>8</v>
      </c>
      <c r="N56" s="131">
        <v>2</v>
      </c>
      <c r="O56" t="s">
        <v>5004</v>
      </c>
      <c r="P56" s="132">
        <v>39</v>
      </c>
      <c r="Q56" s="438">
        <v>0</v>
      </c>
      <c r="R56" s="439" t="s">
        <v>270</v>
      </c>
      <c r="S56" s="440">
        <v>0</v>
      </c>
      <c r="T56" s="131">
        <v>3</v>
      </c>
      <c r="U56" t="s">
        <v>3502</v>
      </c>
      <c r="V56" s="132">
        <v>127</v>
      </c>
      <c r="W56" s="307">
        <v>4</v>
      </c>
      <c r="X56" s="307" t="s">
        <v>2749</v>
      </c>
      <c r="Y56" s="308">
        <v>25</v>
      </c>
      <c r="Z56" s="131">
        <v>0</v>
      </c>
      <c r="AA56" t="s">
        <v>270</v>
      </c>
      <c r="AB56" s="132">
        <v>0</v>
      </c>
      <c r="AC56" s="306">
        <v>2</v>
      </c>
      <c r="AD56" s="307" t="s">
        <v>1221</v>
      </c>
      <c r="AE56" s="308">
        <v>223</v>
      </c>
      <c r="AF56" s="274">
        <v>3</v>
      </c>
      <c r="AG56" s="274" t="s">
        <v>486</v>
      </c>
      <c r="AH56" s="274">
        <v>29</v>
      </c>
      <c r="AI56" s="80">
        <v>1</v>
      </c>
      <c r="AJ56" s="81">
        <v>162500</v>
      </c>
      <c r="AK56" s="82">
        <v>39</v>
      </c>
      <c r="AL56" s="62">
        <v>1</v>
      </c>
      <c r="AM56" s="14">
        <v>122500</v>
      </c>
      <c r="AN56" s="63">
        <v>127</v>
      </c>
      <c r="AO56" s="80">
        <v>1</v>
      </c>
      <c r="AP56" s="81">
        <v>255000</v>
      </c>
      <c r="AQ56" s="82">
        <v>46</v>
      </c>
      <c r="AR56" s="62">
        <v>2</v>
      </c>
      <c r="AS56" s="14">
        <v>211250</v>
      </c>
      <c r="AT56" s="63">
        <v>41</v>
      </c>
      <c r="AU56" s="80">
        <v>0</v>
      </c>
      <c r="AV56" s="81"/>
      <c r="AW56" s="82"/>
      <c r="AX56" s="62">
        <v>1</v>
      </c>
      <c r="AY56" s="14">
        <v>120000</v>
      </c>
      <c r="AZ56" s="63">
        <v>95</v>
      </c>
      <c r="BA56" s="80">
        <v>2</v>
      </c>
      <c r="BB56" s="81">
        <v>156000</v>
      </c>
      <c r="BC56" s="82">
        <v>180</v>
      </c>
      <c r="BD56" s="62">
        <v>2</v>
      </c>
      <c r="BE56" s="14">
        <v>242500</v>
      </c>
      <c r="BF56" s="63">
        <v>146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219</v>
      </c>
      <c r="B57" s="598">
        <v>2</v>
      </c>
      <c r="C57" s="598" t="s">
        <v>7668</v>
      </c>
      <c r="D57" s="598">
        <v>80</v>
      </c>
      <c r="E57" s="439">
        <v>1</v>
      </c>
      <c r="F57" s="439" t="s">
        <v>422</v>
      </c>
      <c r="G57" s="439">
        <v>15</v>
      </c>
      <c r="H57" s="524">
        <v>3</v>
      </c>
      <c r="I57" s="525" t="s">
        <v>6465</v>
      </c>
      <c r="J57" s="526">
        <v>4</v>
      </c>
      <c r="K57" s="438">
        <v>1</v>
      </c>
      <c r="L57" s="439" t="s">
        <v>5564</v>
      </c>
      <c r="M57" s="440">
        <v>58</v>
      </c>
      <c r="N57" s="131">
        <v>0</v>
      </c>
      <c r="O57" t="s">
        <v>270</v>
      </c>
      <c r="P57" s="132">
        <v>0</v>
      </c>
      <c r="Q57" s="438">
        <v>1</v>
      </c>
      <c r="R57" s="439" t="s">
        <v>4259</v>
      </c>
      <c r="S57" s="440">
        <v>89</v>
      </c>
      <c r="T57" s="131">
        <v>1</v>
      </c>
      <c r="U57" t="s">
        <v>1858</v>
      </c>
      <c r="V57" s="132">
        <v>51</v>
      </c>
      <c r="W57" s="307">
        <v>3</v>
      </c>
      <c r="X57" s="307" t="s">
        <v>2750</v>
      </c>
      <c r="Y57" s="308">
        <v>79</v>
      </c>
      <c r="Z57" s="131">
        <v>2</v>
      </c>
      <c r="AA57" t="s">
        <v>1976</v>
      </c>
      <c r="AB57" s="132">
        <v>24</v>
      </c>
      <c r="AC57" s="306">
        <v>3</v>
      </c>
      <c r="AD57" s="307" t="s">
        <v>1222</v>
      </c>
      <c r="AE57" s="308">
        <v>36</v>
      </c>
      <c r="AF57" s="274">
        <v>2</v>
      </c>
      <c r="AG57" s="274" t="s">
        <v>303</v>
      </c>
      <c r="AH57" s="274">
        <v>101</v>
      </c>
      <c r="AI57" s="80">
        <v>5</v>
      </c>
      <c r="AJ57" s="81">
        <v>159900</v>
      </c>
      <c r="AK57" s="82">
        <v>213</v>
      </c>
      <c r="AL57" s="62">
        <v>3</v>
      </c>
      <c r="AM57" s="14">
        <v>122033</v>
      </c>
      <c r="AN57" s="63">
        <v>98</v>
      </c>
      <c r="AO57" s="80">
        <v>3</v>
      </c>
      <c r="AP57" s="81">
        <v>87590</v>
      </c>
      <c r="AQ57" s="82">
        <v>219</v>
      </c>
      <c r="AR57" s="62">
        <v>3</v>
      </c>
      <c r="AS57" s="14">
        <v>103633</v>
      </c>
      <c r="AT57" s="63">
        <v>110</v>
      </c>
      <c r="AU57" s="80">
        <v>2</v>
      </c>
      <c r="AV57" s="81">
        <v>95500</v>
      </c>
      <c r="AW57" s="82">
        <v>171</v>
      </c>
      <c r="AX57" s="62">
        <v>1</v>
      </c>
      <c r="AY57" s="14">
        <v>173000</v>
      </c>
      <c r="AZ57" s="63">
        <v>39</v>
      </c>
      <c r="BA57" s="80">
        <v>1</v>
      </c>
      <c r="BB57" s="81">
        <v>97000</v>
      </c>
      <c r="BC57" s="82">
        <v>135</v>
      </c>
      <c r="BD57" s="62">
        <v>3</v>
      </c>
      <c r="BE57" s="14">
        <v>109567</v>
      </c>
      <c r="BF57" s="63">
        <v>104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234</v>
      </c>
      <c r="B58" s="598">
        <v>0</v>
      </c>
      <c r="C58" s="598" t="s">
        <v>270</v>
      </c>
      <c r="D58" s="598">
        <v>0</v>
      </c>
      <c r="E58" s="439">
        <v>1</v>
      </c>
      <c r="F58" s="439" t="s">
        <v>6989</v>
      </c>
      <c r="G58" s="439">
        <v>5</v>
      </c>
      <c r="H58" s="524">
        <v>0</v>
      </c>
      <c r="I58" s="525" t="s">
        <v>270</v>
      </c>
      <c r="J58" s="526">
        <v>0</v>
      </c>
      <c r="K58" s="438">
        <v>3</v>
      </c>
      <c r="L58" s="439" t="s">
        <v>2746</v>
      </c>
      <c r="M58" s="440">
        <v>33</v>
      </c>
      <c r="N58" s="131">
        <v>0</v>
      </c>
      <c r="O58" t="s">
        <v>270</v>
      </c>
      <c r="P58" s="132">
        <v>0</v>
      </c>
      <c r="Q58" s="438">
        <v>1</v>
      </c>
      <c r="R58" s="439" t="s">
        <v>4070</v>
      </c>
      <c r="S58" s="440">
        <v>98</v>
      </c>
      <c r="T58" s="131">
        <v>0</v>
      </c>
      <c r="U58" t="s">
        <v>270</v>
      </c>
      <c r="V58" s="132">
        <v>0</v>
      </c>
      <c r="W58" s="307">
        <v>2</v>
      </c>
      <c r="X58" s="307" t="s">
        <v>2688</v>
      </c>
      <c r="Y58" s="308">
        <v>16</v>
      </c>
      <c r="Z58" s="131">
        <v>3</v>
      </c>
      <c r="AA58" t="s">
        <v>1231</v>
      </c>
      <c r="AB58" s="132">
        <v>14</v>
      </c>
      <c r="AC58" s="306">
        <v>2</v>
      </c>
      <c r="AD58" s="307" t="s">
        <v>1223</v>
      </c>
      <c r="AE58" s="308">
        <v>71</v>
      </c>
      <c r="AF58" s="274">
        <v>2</v>
      </c>
      <c r="AG58" s="274" t="s">
        <v>487</v>
      </c>
      <c r="AH58" s="274">
        <v>34</v>
      </c>
      <c r="AI58" s="80">
        <v>1</v>
      </c>
      <c r="AJ58" s="81">
        <v>122000</v>
      </c>
      <c r="AK58" s="82">
        <v>12</v>
      </c>
      <c r="AL58" s="62">
        <v>1</v>
      </c>
      <c r="AM58" s="14">
        <v>89800</v>
      </c>
      <c r="AN58" s="63">
        <v>20</v>
      </c>
      <c r="AO58" s="80">
        <v>0</v>
      </c>
      <c r="AP58" s="81"/>
      <c r="AQ58" s="82"/>
      <c r="AR58" s="62">
        <v>0</v>
      </c>
      <c r="AT58" s="63"/>
      <c r="AU58" s="80">
        <v>1</v>
      </c>
      <c r="AV58" s="81">
        <v>78000</v>
      </c>
      <c r="AW58" s="82">
        <v>70</v>
      </c>
      <c r="AX58" s="62">
        <v>1</v>
      </c>
      <c r="AY58" s="14">
        <v>59800</v>
      </c>
      <c r="AZ58" s="63">
        <v>54</v>
      </c>
      <c r="BA58" s="80">
        <v>0</v>
      </c>
      <c r="BB58" s="81"/>
      <c r="BC58" s="82"/>
      <c r="BD58" s="62">
        <v>1</v>
      </c>
      <c r="BE58" s="14">
        <v>70000</v>
      </c>
      <c r="BF58" s="63">
        <v>128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240</v>
      </c>
      <c r="B59" s="598">
        <v>9</v>
      </c>
      <c r="C59" s="598" t="s">
        <v>7830</v>
      </c>
      <c r="D59" s="598">
        <v>30</v>
      </c>
      <c r="E59" s="439">
        <v>12</v>
      </c>
      <c r="F59" s="439" t="s">
        <v>7147</v>
      </c>
      <c r="G59" s="439">
        <v>29</v>
      </c>
      <c r="H59" s="524">
        <v>15</v>
      </c>
      <c r="I59" s="525" t="s">
        <v>6466</v>
      </c>
      <c r="J59" s="526">
        <v>25</v>
      </c>
      <c r="K59" s="438">
        <v>16</v>
      </c>
      <c r="L59" s="439" t="s">
        <v>5750</v>
      </c>
      <c r="M59" s="440">
        <v>16</v>
      </c>
      <c r="N59" s="131">
        <v>27</v>
      </c>
      <c r="O59" t="s">
        <v>5005</v>
      </c>
      <c r="P59" s="132">
        <v>10</v>
      </c>
      <c r="Q59" s="438">
        <v>22</v>
      </c>
      <c r="R59" s="439" t="s">
        <v>4260</v>
      </c>
      <c r="S59" s="440">
        <v>30</v>
      </c>
      <c r="T59" s="131">
        <v>27</v>
      </c>
      <c r="U59" t="s">
        <v>3503</v>
      </c>
      <c r="V59" s="132">
        <v>48</v>
      </c>
      <c r="W59" s="307">
        <v>15</v>
      </c>
      <c r="X59" s="307" t="s">
        <v>2751</v>
      </c>
      <c r="Y59" s="308">
        <v>45</v>
      </c>
      <c r="Z59" s="131">
        <v>31</v>
      </c>
      <c r="AA59" t="s">
        <v>1977</v>
      </c>
      <c r="AB59" s="132">
        <v>107</v>
      </c>
      <c r="AC59" s="306">
        <v>25</v>
      </c>
      <c r="AD59" s="307" t="s">
        <v>1224</v>
      </c>
      <c r="AE59" s="308">
        <v>90</v>
      </c>
      <c r="AF59" s="274">
        <v>19</v>
      </c>
      <c r="AG59" s="274" t="s">
        <v>488</v>
      </c>
      <c r="AH59" s="274">
        <v>119</v>
      </c>
      <c r="AI59" s="80">
        <v>31</v>
      </c>
      <c r="AJ59" s="81">
        <v>122582</v>
      </c>
      <c r="AK59" s="82">
        <v>179</v>
      </c>
      <c r="AL59" s="62">
        <v>29</v>
      </c>
      <c r="AM59" s="14">
        <v>142573</v>
      </c>
      <c r="AN59" s="63">
        <v>172</v>
      </c>
      <c r="AO59" s="80">
        <v>23</v>
      </c>
      <c r="AP59" s="81">
        <v>110330</v>
      </c>
      <c r="AQ59" s="82">
        <v>204</v>
      </c>
      <c r="AR59" s="62">
        <v>20</v>
      </c>
      <c r="AS59" s="14">
        <v>94335</v>
      </c>
      <c r="AT59" s="63">
        <v>171</v>
      </c>
      <c r="AU59" s="80">
        <v>18</v>
      </c>
      <c r="AV59" s="81">
        <v>158825</v>
      </c>
      <c r="AW59" s="82">
        <v>132</v>
      </c>
      <c r="AX59" s="62">
        <v>10</v>
      </c>
      <c r="AY59" s="14">
        <v>158050</v>
      </c>
      <c r="AZ59" s="63">
        <v>100</v>
      </c>
      <c r="BA59" s="80">
        <v>17</v>
      </c>
      <c r="BB59" s="81">
        <v>143309</v>
      </c>
      <c r="BC59" s="82">
        <v>130</v>
      </c>
      <c r="BD59" s="62">
        <v>36</v>
      </c>
      <c r="BE59" s="14">
        <v>140197</v>
      </c>
      <c r="BF59" s="63">
        <v>108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220</v>
      </c>
      <c r="B60" s="598">
        <v>7</v>
      </c>
      <c r="C60" s="598" t="s">
        <v>7831</v>
      </c>
      <c r="D60" s="598">
        <v>28</v>
      </c>
      <c r="E60" s="439">
        <v>6</v>
      </c>
      <c r="F60" s="439" t="s">
        <v>6991</v>
      </c>
      <c r="G60" s="439">
        <v>93</v>
      </c>
      <c r="H60" s="524">
        <v>3</v>
      </c>
      <c r="I60" s="525" t="s">
        <v>6467</v>
      </c>
      <c r="J60" s="526">
        <v>1</v>
      </c>
      <c r="K60" s="438">
        <v>6</v>
      </c>
      <c r="L60" s="439" t="s">
        <v>5751</v>
      </c>
      <c r="M60" s="440">
        <v>22</v>
      </c>
      <c r="N60" s="131">
        <v>9</v>
      </c>
      <c r="O60" t="s">
        <v>5006</v>
      </c>
      <c r="P60" s="132">
        <v>24</v>
      </c>
      <c r="Q60" s="438">
        <v>6</v>
      </c>
      <c r="R60" s="439" t="s">
        <v>4261</v>
      </c>
      <c r="S60" s="440">
        <v>57</v>
      </c>
      <c r="T60" s="131">
        <v>5</v>
      </c>
      <c r="U60" t="s">
        <v>3504</v>
      </c>
      <c r="V60" s="132">
        <v>44</v>
      </c>
      <c r="W60" s="307">
        <v>9</v>
      </c>
      <c r="X60" s="307" t="s">
        <v>2752</v>
      </c>
      <c r="Y60" s="308">
        <v>15</v>
      </c>
      <c r="Z60" s="131">
        <v>7</v>
      </c>
      <c r="AA60" t="s">
        <v>1978</v>
      </c>
      <c r="AB60" s="132">
        <v>123</v>
      </c>
      <c r="AC60" s="306">
        <v>6</v>
      </c>
      <c r="AD60" s="307" t="s">
        <v>1225</v>
      </c>
      <c r="AE60" s="308">
        <v>82</v>
      </c>
      <c r="AF60" s="274">
        <v>4</v>
      </c>
      <c r="AG60" s="274" t="s">
        <v>489</v>
      </c>
      <c r="AH60" s="274">
        <v>116</v>
      </c>
      <c r="AI60" s="80">
        <v>4</v>
      </c>
      <c r="AJ60" s="81">
        <v>113100</v>
      </c>
      <c r="AK60" s="82">
        <v>81</v>
      </c>
      <c r="AL60" s="62">
        <v>3</v>
      </c>
      <c r="AM60" s="14">
        <v>154667</v>
      </c>
      <c r="AN60" s="63">
        <v>177</v>
      </c>
      <c r="AO60" s="80">
        <v>4</v>
      </c>
      <c r="AP60" s="81">
        <v>105250</v>
      </c>
      <c r="AQ60" s="82">
        <v>118</v>
      </c>
      <c r="AR60" s="62">
        <v>3</v>
      </c>
      <c r="AS60" s="14">
        <v>154000</v>
      </c>
      <c r="AT60" s="63">
        <v>138</v>
      </c>
      <c r="AU60" s="80">
        <v>6</v>
      </c>
      <c r="AV60" s="81">
        <v>86400</v>
      </c>
      <c r="AW60" s="82">
        <v>96</v>
      </c>
      <c r="AX60" s="62">
        <v>1</v>
      </c>
      <c r="AY60" s="14">
        <v>282000</v>
      </c>
      <c r="AZ60" s="63">
        <v>14</v>
      </c>
      <c r="BA60" s="80">
        <v>2</v>
      </c>
      <c r="BB60" s="81">
        <v>252500</v>
      </c>
      <c r="BC60" s="82">
        <v>209</v>
      </c>
      <c r="BD60" s="62">
        <v>5</v>
      </c>
      <c r="BE60" s="14">
        <v>206400</v>
      </c>
      <c r="BF60" s="63">
        <v>46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221</v>
      </c>
      <c r="B61" s="598">
        <v>5</v>
      </c>
      <c r="C61" s="598" t="s">
        <v>7383</v>
      </c>
      <c r="D61" s="598">
        <v>40</v>
      </c>
      <c r="E61" s="439">
        <v>2</v>
      </c>
      <c r="F61" s="439" t="s">
        <v>7046</v>
      </c>
      <c r="G61" s="439">
        <v>69</v>
      </c>
      <c r="H61" s="524">
        <v>5</v>
      </c>
      <c r="I61" s="525" t="s">
        <v>1622</v>
      </c>
      <c r="J61" s="526">
        <v>69</v>
      </c>
      <c r="K61" s="438">
        <v>4</v>
      </c>
      <c r="L61" s="439" t="s">
        <v>5752</v>
      </c>
      <c r="M61" s="440">
        <v>3</v>
      </c>
      <c r="N61" s="131">
        <v>3</v>
      </c>
      <c r="O61" t="s">
        <v>5007</v>
      </c>
      <c r="P61" s="132">
        <v>78</v>
      </c>
      <c r="Q61" s="438">
        <v>2</v>
      </c>
      <c r="R61" s="439" t="s">
        <v>2188</v>
      </c>
      <c r="S61" s="440">
        <v>75</v>
      </c>
      <c r="T61" s="131">
        <v>0</v>
      </c>
      <c r="U61" t="s">
        <v>270</v>
      </c>
      <c r="V61" s="132">
        <v>0</v>
      </c>
      <c r="W61" s="307">
        <v>3</v>
      </c>
      <c r="X61" s="307" t="s">
        <v>2753</v>
      </c>
      <c r="Y61" s="308">
        <v>75</v>
      </c>
      <c r="Z61" s="131">
        <v>3</v>
      </c>
      <c r="AA61" t="s">
        <v>1979</v>
      </c>
      <c r="AB61" s="132">
        <v>102</v>
      </c>
      <c r="AC61" s="306">
        <v>6</v>
      </c>
      <c r="AD61" s="307" t="s">
        <v>1226</v>
      </c>
      <c r="AE61" s="308">
        <v>105</v>
      </c>
      <c r="AF61" s="274">
        <v>1</v>
      </c>
      <c r="AG61" s="274" t="s">
        <v>490</v>
      </c>
      <c r="AH61" s="274">
        <v>45</v>
      </c>
      <c r="AI61" s="80">
        <v>4</v>
      </c>
      <c r="AJ61" s="81">
        <v>201825</v>
      </c>
      <c r="AK61" s="82">
        <v>39</v>
      </c>
      <c r="AL61" s="62">
        <v>4</v>
      </c>
      <c r="AM61" s="14">
        <v>188788</v>
      </c>
      <c r="AN61" s="63">
        <v>132</v>
      </c>
      <c r="AO61" s="80">
        <v>2</v>
      </c>
      <c r="AP61" s="81">
        <v>115600</v>
      </c>
      <c r="AQ61" s="82">
        <v>25</v>
      </c>
      <c r="AR61" s="62">
        <v>3</v>
      </c>
      <c r="AS61" s="14">
        <v>174767</v>
      </c>
      <c r="AT61" s="63">
        <v>105</v>
      </c>
      <c r="AU61" s="80">
        <v>0</v>
      </c>
      <c r="AV61" s="81"/>
      <c r="AW61" s="82"/>
      <c r="AX61" s="62">
        <v>0</v>
      </c>
      <c r="AZ61" s="63"/>
      <c r="BA61" s="80">
        <v>3</v>
      </c>
      <c r="BB61" s="81">
        <v>185633</v>
      </c>
      <c r="BC61" s="82">
        <v>87</v>
      </c>
      <c r="BD61" s="62">
        <v>2</v>
      </c>
      <c r="BE61" s="14">
        <v>198500</v>
      </c>
      <c r="BF61" s="63">
        <v>104</v>
      </c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222</v>
      </c>
      <c r="B62" s="598">
        <v>171</v>
      </c>
      <c r="C62" s="598" t="s">
        <v>7832</v>
      </c>
      <c r="D62" s="598">
        <v>30</v>
      </c>
      <c r="E62" s="439">
        <v>169</v>
      </c>
      <c r="F62" s="439" t="s">
        <v>7148</v>
      </c>
      <c r="G62" s="439">
        <v>23</v>
      </c>
      <c r="H62" s="524">
        <v>150</v>
      </c>
      <c r="I62" s="525" t="s">
        <v>6468</v>
      </c>
      <c r="J62" s="526">
        <v>21</v>
      </c>
      <c r="K62" s="438">
        <v>220</v>
      </c>
      <c r="L62" s="439" t="s">
        <v>5753</v>
      </c>
      <c r="M62" s="440">
        <v>16</v>
      </c>
      <c r="N62" s="131">
        <v>205</v>
      </c>
      <c r="O62" t="s">
        <v>5008</v>
      </c>
      <c r="P62" s="132">
        <v>22</v>
      </c>
      <c r="Q62" s="438">
        <v>217</v>
      </c>
      <c r="R62" s="439" t="s">
        <v>4262</v>
      </c>
      <c r="S62" s="440">
        <v>50</v>
      </c>
      <c r="T62" s="131">
        <v>234</v>
      </c>
      <c r="U62" t="s">
        <v>3505</v>
      </c>
      <c r="V62" s="132">
        <v>66</v>
      </c>
      <c r="W62" s="307">
        <v>243</v>
      </c>
      <c r="X62" s="307" t="s">
        <v>2754</v>
      </c>
      <c r="Y62" s="308">
        <v>90</v>
      </c>
      <c r="Z62" s="131">
        <v>230</v>
      </c>
      <c r="AA62" t="s">
        <v>1980</v>
      </c>
      <c r="AB62" s="132">
        <v>103</v>
      </c>
      <c r="AC62" s="306">
        <v>201</v>
      </c>
      <c r="AD62" s="307" t="s">
        <v>1227</v>
      </c>
      <c r="AE62" s="308">
        <v>117</v>
      </c>
      <c r="AF62" s="274">
        <v>186</v>
      </c>
      <c r="AG62" s="274" t="s">
        <v>491</v>
      </c>
      <c r="AH62" s="274">
        <v>112</v>
      </c>
      <c r="AI62" s="80">
        <v>149</v>
      </c>
      <c r="AJ62" s="81">
        <v>101727</v>
      </c>
      <c r="AK62" s="82">
        <v>109</v>
      </c>
      <c r="AL62" s="62">
        <v>162</v>
      </c>
      <c r="AM62" s="14">
        <v>115969</v>
      </c>
      <c r="AN62" s="63">
        <v>135</v>
      </c>
      <c r="AO62" s="80">
        <v>161</v>
      </c>
      <c r="AP62" s="81">
        <v>111291</v>
      </c>
      <c r="AQ62" s="82">
        <v>112</v>
      </c>
      <c r="AR62" s="62">
        <v>127</v>
      </c>
      <c r="AS62" s="14">
        <v>96197</v>
      </c>
      <c r="AT62" s="63">
        <v>126</v>
      </c>
      <c r="AU62" s="80">
        <v>170</v>
      </c>
      <c r="AV62" s="81">
        <v>107927</v>
      </c>
      <c r="AW62" s="82">
        <v>113</v>
      </c>
      <c r="AX62" s="62">
        <v>148</v>
      </c>
      <c r="AY62" s="14">
        <v>111767</v>
      </c>
      <c r="AZ62" s="63">
        <v>110</v>
      </c>
      <c r="BA62" s="80">
        <v>194</v>
      </c>
      <c r="BB62" s="81">
        <v>118378</v>
      </c>
      <c r="BC62" s="82">
        <v>104</v>
      </c>
      <c r="BD62" s="62">
        <v>272</v>
      </c>
      <c r="BE62" s="14">
        <v>116068</v>
      </c>
      <c r="BF62" s="63">
        <v>111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223</v>
      </c>
      <c r="B63" s="598">
        <v>15</v>
      </c>
      <c r="C63" s="598" t="s">
        <v>5068</v>
      </c>
      <c r="D63" s="598">
        <v>35</v>
      </c>
      <c r="E63" s="439">
        <v>3</v>
      </c>
      <c r="F63" s="439" t="s">
        <v>2530</v>
      </c>
      <c r="G63" s="439">
        <v>41</v>
      </c>
      <c r="H63" s="524">
        <v>8</v>
      </c>
      <c r="I63" s="525" t="s">
        <v>6469</v>
      </c>
      <c r="J63" s="526">
        <v>34</v>
      </c>
      <c r="K63" s="438">
        <v>13</v>
      </c>
      <c r="L63" s="439" t="s">
        <v>5754</v>
      </c>
      <c r="M63" s="440">
        <v>63</v>
      </c>
      <c r="N63" s="131">
        <v>6</v>
      </c>
      <c r="O63" t="s">
        <v>4049</v>
      </c>
      <c r="P63" s="132">
        <v>20</v>
      </c>
      <c r="Q63" s="438">
        <v>5</v>
      </c>
      <c r="R63" s="439" t="s">
        <v>4263</v>
      </c>
      <c r="S63" s="440">
        <v>45</v>
      </c>
      <c r="T63" s="131">
        <v>9</v>
      </c>
      <c r="U63" t="s">
        <v>3506</v>
      </c>
      <c r="V63" s="132">
        <v>61</v>
      </c>
      <c r="W63" s="307">
        <v>5</v>
      </c>
      <c r="X63" s="307" t="s">
        <v>2755</v>
      </c>
      <c r="Y63" s="308">
        <v>27</v>
      </c>
      <c r="Z63" s="131">
        <v>6</v>
      </c>
      <c r="AA63" t="s">
        <v>1981</v>
      </c>
      <c r="AB63" s="132">
        <v>103</v>
      </c>
      <c r="AC63" s="306">
        <v>5</v>
      </c>
      <c r="AD63" s="307" t="s">
        <v>1228</v>
      </c>
      <c r="AE63" s="308">
        <v>53</v>
      </c>
      <c r="AF63" s="274">
        <v>6</v>
      </c>
      <c r="AG63" s="274" t="s">
        <v>492</v>
      </c>
      <c r="AH63" s="274">
        <v>116</v>
      </c>
      <c r="AI63" s="80">
        <v>7</v>
      </c>
      <c r="AJ63" s="81">
        <v>241286</v>
      </c>
      <c r="AK63" s="82">
        <v>169</v>
      </c>
      <c r="AL63" s="62">
        <v>6</v>
      </c>
      <c r="AM63" s="14">
        <v>241250</v>
      </c>
      <c r="AN63" s="63">
        <v>127</v>
      </c>
      <c r="AO63" s="80">
        <v>4</v>
      </c>
      <c r="AP63" s="81">
        <v>204225</v>
      </c>
      <c r="AQ63" s="82">
        <v>208</v>
      </c>
      <c r="AR63" s="62">
        <v>4</v>
      </c>
      <c r="AS63" s="14">
        <v>98725</v>
      </c>
      <c r="AT63" s="63">
        <v>58</v>
      </c>
      <c r="AU63" s="80">
        <v>8</v>
      </c>
      <c r="AV63" s="81">
        <v>319550</v>
      </c>
      <c r="AW63" s="82">
        <v>232</v>
      </c>
      <c r="AX63" s="62">
        <v>1</v>
      </c>
      <c r="AY63" s="14">
        <v>200000</v>
      </c>
      <c r="AZ63" s="63">
        <v>36</v>
      </c>
      <c r="BA63" s="80">
        <v>7</v>
      </c>
      <c r="BB63" s="81">
        <v>233786</v>
      </c>
      <c r="BC63" s="82">
        <v>89</v>
      </c>
      <c r="BD63" s="62">
        <v>5</v>
      </c>
      <c r="BE63" s="14">
        <v>210020</v>
      </c>
      <c r="BF63" s="63">
        <v>203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224</v>
      </c>
      <c r="B64" s="598">
        <v>0</v>
      </c>
      <c r="C64" s="598" t="s">
        <v>270</v>
      </c>
      <c r="D64" s="598">
        <v>0</v>
      </c>
      <c r="E64" s="439">
        <v>0</v>
      </c>
      <c r="F64" s="439" t="s">
        <v>270</v>
      </c>
      <c r="G64" s="439">
        <v>0</v>
      </c>
      <c r="H64" s="524">
        <v>0</v>
      </c>
      <c r="I64" s="525" t="s">
        <v>270</v>
      </c>
      <c r="J64" s="526">
        <v>0</v>
      </c>
      <c r="K64" s="438">
        <v>0</v>
      </c>
      <c r="L64" s="439" t="s">
        <v>270</v>
      </c>
      <c r="M64" s="440">
        <v>0</v>
      </c>
      <c r="N64" s="131">
        <v>0</v>
      </c>
      <c r="O64" t="s">
        <v>270</v>
      </c>
      <c r="P64" s="132">
        <v>0</v>
      </c>
      <c r="Q64" s="438">
        <v>2</v>
      </c>
      <c r="R64" s="439" t="s">
        <v>4264</v>
      </c>
      <c r="S64" s="440">
        <v>133</v>
      </c>
      <c r="T64" s="131">
        <v>2</v>
      </c>
      <c r="U64" t="s">
        <v>3507</v>
      </c>
      <c r="V64" s="132">
        <v>8</v>
      </c>
      <c r="W64" s="307">
        <v>0</v>
      </c>
      <c r="X64" s="307" t="s">
        <v>270</v>
      </c>
      <c r="Y64" s="308">
        <v>0</v>
      </c>
      <c r="Z64" s="131">
        <v>0</v>
      </c>
      <c r="AA64" t="s">
        <v>270</v>
      </c>
      <c r="AB64" s="132">
        <v>0</v>
      </c>
      <c r="AC64" s="306">
        <v>0</v>
      </c>
      <c r="AD64" s="307" t="s">
        <v>270</v>
      </c>
      <c r="AE64" s="308">
        <v>0</v>
      </c>
      <c r="AF64" s="274">
        <v>0</v>
      </c>
      <c r="AG64" s="274" t="s">
        <v>270</v>
      </c>
      <c r="AH64" s="274">
        <v>0</v>
      </c>
      <c r="AI64" s="80">
        <v>3</v>
      </c>
      <c r="AJ64" s="81">
        <v>199133</v>
      </c>
      <c r="AK64" s="82">
        <v>65</v>
      </c>
      <c r="AL64" s="62">
        <v>4</v>
      </c>
      <c r="AM64" s="14">
        <v>137725</v>
      </c>
      <c r="AN64" s="63">
        <v>136</v>
      </c>
      <c r="AO64" s="80">
        <v>0</v>
      </c>
      <c r="AP64" s="81"/>
      <c r="AQ64" s="82"/>
      <c r="AR64" s="62">
        <v>0</v>
      </c>
      <c r="AT64" s="63"/>
      <c r="AU64" s="80">
        <v>1</v>
      </c>
      <c r="AV64" s="81">
        <v>126000</v>
      </c>
      <c r="AW64" s="82">
        <v>242</v>
      </c>
      <c r="AX64" s="62">
        <v>0</v>
      </c>
      <c r="AZ64" s="63"/>
      <c r="BA64" s="80">
        <v>0</v>
      </c>
      <c r="BB64" s="81"/>
      <c r="BC64" s="82"/>
      <c r="BD64" s="62">
        <v>0</v>
      </c>
      <c r="BE64" s="14"/>
      <c r="BF64" s="63"/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235</v>
      </c>
      <c r="B65" s="598">
        <v>1</v>
      </c>
      <c r="C65" s="598" t="s">
        <v>5566</v>
      </c>
      <c r="D65" s="598">
        <v>5</v>
      </c>
      <c r="E65" s="439">
        <v>1</v>
      </c>
      <c r="F65" s="439" t="s">
        <v>7149</v>
      </c>
      <c r="G65" s="439">
        <v>7</v>
      </c>
      <c r="H65" s="524">
        <v>1</v>
      </c>
      <c r="I65" s="525" t="s">
        <v>4943</v>
      </c>
      <c r="J65" s="526">
        <v>4</v>
      </c>
      <c r="K65" s="438">
        <v>0</v>
      </c>
      <c r="L65" s="439" t="s">
        <v>270</v>
      </c>
      <c r="M65" s="440">
        <v>0</v>
      </c>
      <c r="N65" s="131">
        <v>0</v>
      </c>
      <c r="O65" t="s">
        <v>270</v>
      </c>
      <c r="P65" s="132">
        <v>0</v>
      </c>
      <c r="Q65" s="438">
        <v>0</v>
      </c>
      <c r="R65" s="439" t="s">
        <v>270</v>
      </c>
      <c r="S65" s="440">
        <v>0</v>
      </c>
      <c r="T65" s="131">
        <v>1</v>
      </c>
      <c r="U65" t="s">
        <v>3508</v>
      </c>
      <c r="V65" s="132">
        <v>4</v>
      </c>
      <c r="W65" s="307">
        <v>0</v>
      </c>
      <c r="X65" s="307" t="s">
        <v>270</v>
      </c>
      <c r="Y65" s="308">
        <v>0</v>
      </c>
      <c r="Z65" s="131">
        <v>1</v>
      </c>
      <c r="AA65" t="s">
        <v>1049</v>
      </c>
      <c r="AB65" s="132">
        <v>37</v>
      </c>
      <c r="AC65" s="306">
        <v>1</v>
      </c>
      <c r="AD65" s="307" t="s">
        <v>1046</v>
      </c>
      <c r="AE65" s="308">
        <v>113</v>
      </c>
      <c r="AF65" s="274">
        <v>1</v>
      </c>
      <c r="AG65" s="274" t="s">
        <v>493</v>
      </c>
      <c r="AH65" s="274">
        <v>65</v>
      </c>
      <c r="AI65" s="80">
        <v>2</v>
      </c>
      <c r="AJ65" s="81">
        <v>88000</v>
      </c>
      <c r="AK65" s="82">
        <v>17</v>
      </c>
      <c r="AL65" s="62">
        <v>2</v>
      </c>
      <c r="AM65" s="14">
        <v>191750</v>
      </c>
      <c r="AN65" s="63">
        <v>39</v>
      </c>
      <c r="AO65" s="80">
        <v>1</v>
      </c>
      <c r="AP65" s="81">
        <v>65000</v>
      </c>
      <c r="AQ65" s="82">
        <v>165</v>
      </c>
      <c r="AR65" s="62">
        <v>1</v>
      </c>
      <c r="AS65" s="14">
        <v>87500</v>
      </c>
      <c r="AT65" s="63">
        <v>197</v>
      </c>
      <c r="AU65" s="80">
        <v>1</v>
      </c>
      <c r="AV65" s="81">
        <v>160000</v>
      </c>
      <c r="AW65" s="82">
        <v>44</v>
      </c>
      <c r="AX65" s="62">
        <v>2</v>
      </c>
      <c r="AY65" s="14">
        <v>70450</v>
      </c>
      <c r="AZ65" s="63">
        <v>197</v>
      </c>
      <c r="BA65" s="80">
        <v>2</v>
      </c>
      <c r="BB65" s="81">
        <v>223750</v>
      </c>
      <c r="BC65" s="82">
        <v>54</v>
      </c>
      <c r="BD65" s="62">
        <v>0</v>
      </c>
      <c r="BE65" s="14"/>
      <c r="BF65" s="63"/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225</v>
      </c>
      <c r="B66" s="598">
        <v>5</v>
      </c>
      <c r="C66" s="598" t="s">
        <v>7833</v>
      </c>
      <c r="D66" s="598">
        <v>34</v>
      </c>
      <c r="E66" s="439">
        <v>5</v>
      </c>
      <c r="F66" s="439" t="s">
        <v>7150</v>
      </c>
      <c r="G66" s="439">
        <v>21</v>
      </c>
      <c r="H66" s="524">
        <v>1</v>
      </c>
      <c r="I66" s="525" t="s">
        <v>397</v>
      </c>
      <c r="J66" s="526">
        <v>8</v>
      </c>
      <c r="K66" s="438">
        <v>2</v>
      </c>
      <c r="L66" s="439" t="s">
        <v>5755</v>
      </c>
      <c r="M66" s="440">
        <v>24</v>
      </c>
      <c r="N66" s="131">
        <v>4</v>
      </c>
      <c r="O66" t="s">
        <v>5009</v>
      </c>
      <c r="P66" s="132">
        <v>11</v>
      </c>
      <c r="Q66" s="438">
        <v>6</v>
      </c>
      <c r="R66" s="439" t="s">
        <v>4265</v>
      </c>
      <c r="S66" s="440">
        <v>14</v>
      </c>
      <c r="T66" s="131">
        <v>4</v>
      </c>
      <c r="U66" t="s">
        <v>3509</v>
      </c>
      <c r="V66" s="132">
        <v>24</v>
      </c>
      <c r="W66" s="307">
        <v>1</v>
      </c>
      <c r="X66" s="307" t="s">
        <v>2546</v>
      </c>
      <c r="Y66" s="308">
        <v>1</v>
      </c>
      <c r="Z66" s="131">
        <v>3</v>
      </c>
      <c r="AA66" t="s">
        <v>1982</v>
      </c>
      <c r="AB66" s="132">
        <v>69</v>
      </c>
      <c r="AC66" s="306">
        <v>4</v>
      </c>
      <c r="AD66" s="307" t="s">
        <v>1229</v>
      </c>
      <c r="AE66" s="308">
        <v>64</v>
      </c>
      <c r="AF66" s="274">
        <v>5</v>
      </c>
      <c r="AG66" s="274" t="s">
        <v>494</v>
      </c>
      <c r="AH66" s="274">
        <v>89</v>
      </c>
      <c r="AI66" s="80">
        <v>2</v>
      </c>
      <c r="AJ66" s="81">
        <v>126500</v>
      </c>
      <c r="AK66" s="82">
        <v>85</v>
      </c>
      <c r="AL66" s="62">
        <v>7</v>
      </c>
      <c r="AM66" s="14">
        <v>137668</v>
      </c>
      <c r="AN66" s="63">
        <v>87</v>
      </c>
      <c r="AO66" s="80">
        <v>2</v>
      </c>
      <c r="AP66" s="81">
        <v>134000</v>
      </c>
      <c r="AQ66" s="82">
        <v>28</v>
      </c>
      <c r="AR66" s="62">
        <v>4</v>
      </c>
      <c r="AS66" s="14">
        <v>183200</v>
      </c>
      <c r="AT66" s="63">
        <v>221</v>
      </c>
      <c r="AU66" s="80">
        <v>3</v>
      </c>
      <c r="AV66" s="81">
        <v>128000</v>
      </c>
      <c r="AW66" s="82">
        <v>51</v>
      </c>
      <c r="AX66" s="62">
        <v>2</v>
      </c>
      <c r="AY66" s="14">
        <v>145200</v>
      </c>
      <c r="AZ66" s="63">
        <v>81</v>
      </c>
      <c r="BA66" s="80">
        <v>1</v>
      </c>
      <c r="BB66" s="81">
        <v>220000</v>
      </c>
      <c r="BC66" s="82">
        <v>74</v>
      </c>
      <c r="BD66" s="62">
        <v>1</v>
      </c>
      <c r="BE66" s="14">
        <v>174900</v>
      </c>
      <c r="BF66" s="63">
        <v>1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226</v>
      </c>
      <c r="B67" s="598">
        <v>13</v>
      </c>
      <c r="C67" s="598" t="s">
        <v>7834</v>
      </c>
      <c r="D67" s="598">
        <v>10</v>
      </c>
      <c r="E67" s="439">
        <v>7</v>
      </c>
      <c r="F67" s="439" t="s">
        <v>7151</v>
      </c>
      <c r="G67" s="439">
        <v>5</v>
      </c>
      <c r="H67" s="524">
        <v>11</v>
      </c>
      <c r="I67" s="525" t="s">
        <v>6470</v>
      </c>
      <c r="J67" s="526">
        <v>30</v>
      </c>
      <c r="K67" s="438">
        <v>7</v>
      </c>
      <c r="L67" s="439" t="s">
        <v>5756</v>
      </c>
      <c r="M67" s="440">
        <v>28</v>
      </c>
      <c r="N67" s="131">
        <v>18</v>
      </c>
      <c r="O67" t="s">
        <v>5010</v>
      </c>
      <c r="P67" s="132">
        <v>42</v>
      </c>
      <c r="Q67" s="438">
        <v>7</v>
      </c>
      <c r="R67" s="439" t="s">
        <v>4266</v>
      </c>
      <c r="S67" s="440">
        <v>130</v>
      </c>
      <c r="T67" s="131">
        <v>8</v>
      </c>
      <c r="U67" t="s">
        <v>3510</v>
      </c>
      <c r="V67" s="132">
        <v>18</v>
      </c>
      <c r="W67" s="307">
        <v>13</v>
      </c>
      <c r="X67" s="307" t="s">
        <v>2756</v>
      </c>
      <c r="Y67" s="308">
        <v>56</v>
      </c>
      <c r="Z67" s="131">
        <v>13</v>
      </c>
      <c r="AA67" t="s">
        <v>1983</v>
      </c>
      <c r="AB67" s="132">
        <v>79</v>
      </c>
      <c r="AC67" s="306">
        <v>13</v>
      </c>
      <c r="AD67" s="307" t="s">
        <v>1230</v>
      </c>
      <c r="AE67" s="308">
        <v>48</v>
      </c>
      <c r="AF67" s="274">
        <v>17</v>
      </c>
      <c r="AG67" s="274" t="s">
        <v>495</v>
      </c>
      <c r="AH67" s="274">
        <v>173</v>
      </c>
      <c r="AI67" s="80">
        <v>9</v>
      </c>
      <c r="AJ67" s="81">
        <v>116522</v>
      </c>
      <c r="AK67" s="82">
        <v>73</v>
      </c>
      <c r="AL67" s="62">
        <v>6</v>
      </c>
      <c r="AM67" s="14">
        <v>93000</v>
      </c>
      <c r="AN67" s="63">
        <v>107</v>
      </c>
      <c r="AO67" s="80">
        <v>8</v>
      </c>
      <c r="AP67" s="81">
        <v>119025</v>
      </c>
      <c r="AQ67" s="82">
        <v>149</v>
      </c>
      <c r="AR67" s="62">
        <v>10</v>
      </c>
      <c r="AS67" s="14">
        <v>155200</v>
      </c>
      <c r="AT67" s="63">
        <v>173</v>
      </c>
      <c r="AU67" s="80">
        <v>7</v>
      </c>
      <c r="AV67" s="81">
        <v>192129</v>
      </c>
      <c r="AW67" s="82">
        <v>102</v>
      </c>
      <c r="AX67" s="62">
        <v>13</v>
      </c>
      <c r="AY67" s="14">
        <v>129562</v>
      </c>
      <c r="AZ67" s="63">
        <v>103</v>
      </c>
      <c r="BA67" s="80">
        <v>7</v>
      </c>
      <c r="BB67" s="81">
        <v>131171</v>
      </c>
      <c r="BC67" s="82">
        <v>151</v>
      </c>
      <c r="BD67" s="62">
        <v>15</v>
      </c>
      <c r="BE67" s="14">
        <v>136160</v>
      </c>
      <c r="BF67" s="63">
        <v>57</v>
      </c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227</v>
      </c>
      <c r="B68" s="598">
        <v>10</v>
      </c>
      <c r="C68" s="598" t="s">
        <v>7835</v>
      </c>
      <c r="D68" s="598">
        <v>20</v>
      </c>
      <c r="E68" s="439">
        <v>8</v>
      </c>
      <c r="F68" s="439" t="s">
        <v>7152</v>
      </c>
      <c r="G68" s="439">
        <v>13</v>
      </c>
      <c r="H68" s="524">
        <v>13</v>
      </c>
      <c r="I68" s="525" t="s">
        <v>6471</v>
      </c>
      <c r="J68" s="526">
        <v>63</v>
      </c>
      <c r="K68" s="438">
        <v>7</v>
      </c>
      <c r="L68" s="439" t="s">
        <v>5757</v>
      </c>
      <c r="M68" s="440">
        <v>86</v>
      </c>
      <c r="N68" s="131">
        <v>3</v>
      </c>
      <c r="O68" t="s">
        <v>5011</v>
      </c>
      <c r="P68" s="132">
        <v>5</v>
      </c>
      <c r="Q68" s="438">
        <v>9</v>
      </c>
      <c r="R68" s="439" t="s">
        <v>4267</v>
      </c>
      <c r="S68" s="440">
        <v>44</v>
      </c>
      <c r="T68" s="131">
        <v>7</v>
      </c>
      <c r="U68" t="s">
        <v>3511</v>
      </c>
      <c r="V68" s="132">
        <v>56</v>
      </c>
      <c r="W68" s="307">
        <v>12</v>
      </c>
      <c r="X68" s="307" t="s">
        <v>2757</v>
      </c>
      <c r="Y68" s="308">
        <v>96</v>
      </c>
      <c r="Z68" s="131">
        <v>8</v>
      </c>
      <c r="AA68" t="s">
        <v>1984</v>
      </c>
      <c r="AB68" s="132">
        <v>44</v>
      </c>
      <c r="AC68" s="306">
        <v>3</v>
      </c>
      <c r="AD68" s="307" t="s">
        <v>1231</v>
      </c>
      <c r="AE68" s="308">
        <v>100</v>
      </c>
      <c r="AF68" s="274">
        <v>6</v>
      </c>
      <c r="AG68" s="274" t="s">
        <v>496</v>
      </c>
      <c r="AH68" s="274">
        <v>88</v>
      </c>
      <c r="AI68" s="80">
        <v>6</v>
      </c>
      <c r="AJ68" s="81">
        <v>178583</v>
      </c>
      <c r="AK68" s="82">
        <v>123</v>
      </c>
      <c r="AL68" s="62">
        <v>7</v>
      </c>
      <c r="AM68" s="14">
        <v>118271</v>
      </c>
      <c r="AN68" s="63">
        <v>167</v>
      </c>
      <c r="AO68" s="80">
        <v>5</v>
      </c>
      <c r="AP68" s="81">
        <v>206020</v>
      </c>
      <c r="AQ68" s="82">
        <v>49</v>
      </c>
      <c r="AR68" s="62">
        <v>5</v>
      </c>
      <c r="AS68" s="14">
        <v>123800</v>
      </c>
      <c r="AT68" s="63">
        <v>81</v>
      </c>
      <c r="AU68" s="80">
        <v>6</v>
      </c>
      <c r="AV68" s="81">
        <v>254383</v>
      </c>
      <c r="AW68" s="82">
        <v>236</v>
      </c>
      <c r="AX68" s="62">
        <v>4</v>
      </c>
      <c r="AY68" s="14">
        <v>199250</v>
      </c>
      <c r="AZ68" s="63">
        <v>77</v>
      </c>
      <c r="BA68" s="80">
        <v>4</v>
      </c>
      <c r="BB68" s="81">
        <v>203125</v>
      </c>
      <c r="BC68" s="82">
        <v>56</v>
      </c>
      <c r="BD68" s="62">
        <v>9</v>
      </c>
      <c r="BE68" s="14">
        <v>132622</v>
      </c>
      <c r="BF68" s="63">
        <v>38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236</v>
      </c>
      <c r="B69" s="598">
        <v>1</v>
      </c>
      <c r="C69" s="598" t="s">
        <v>7836</v>
      </c>
      <c r="D69" s="598">
        <v>182</v>
      </c>
      <c r="E69" s="439">
        <v>3</v>
      </c>
      <c r="F69" s="439" t="s">
        <v>7153</v>
      </c>
      <c r="G69" s="439">
        <v>17</v>
      </c>
      <c r="H69" s="524">
        <v>1</v>
      </c>
      <c r="I69" s="525" t="s">
        <v>2546</v>
      </c>
      <c r="J69" s="526">
        <v>2</v>
      </c>
      <c r="K69" s="438">
        <v>1</v>
      </c>
      <c r="L69" s="439" t="s">
        <v>4062</v>
      </c>
      <c r="M69" s="440">
        <v>9</v>
      </c>
      <c r="N69" s="131">
        <v>4</v>
      </c>
      <c r="O69" t="s">
        <v>5012</v>
      </c>
      <c r="P69" s="132">
        <v>4</v>
      </c>
      <c r="Q69" s="438">
        <v>3</v>
      </c>
      <c r="R69" s="439" t="s">
        <v>4268</v>
      </c>
      <c r="S69" s="440">
        <v>61</v>
      </c>
      <c r="T69" s="131">
        <v>2</v>
      </c>
      <c r="U69" t="s">
        <v>298</v>
      </c>
      <c r="V69" s="132">
        <v>15</v>
      </c>
      <c r="W69" s="307">
        <v>7</v>
      </c>
      <c r="X69" s="307" t="s">
        <v>2758</v>
      </c>
      <c r="Y69" s="308">
        <v>96</v>
      </c>
      <c r="Z69" s="131">
        <v>10</v>
      </c>
      <c r="AA69" t="s">
        <v>1985</v>
      </c>
      <c r="AB69" s="132">
        <v>94</v>
      </c>
      <c r="AC69" s="306">
        <v>7</v>
      </c>
      <c r="AD69" s="307" t="s">
        <v>1232</v>
      </c>
      <c r="AE69" s="308">
        <v>116</v>
      </c>
      <c r="AF69" s="274">
        <v>5</v>
      </c>
      <c r="AG69" s="274" t="s">
        <v>497</v>
      </c>
      <c r="AH69" s="274">
        <v>217</v>
      </c>
      <c r="AI69" s="80">
        <v>2</v>
      </c>
      <c r="AJ69" s="81">
        <v>138000</v>
      </c>
      <c r="AK69" s="82">
        <v>21</v>
      </c>
      <c r="AL69" s="62">
        <v>3</v>
      </c>
      <c r="AM69" s="14">
        <v>132667</v>
      </c>
      <c r="AN69" s="63">
        <v>391</v>
      </c>
      <c r="AO69" s="80">
        <v>3</v>
      </c>
      <c r="AP69" s="81">
        <v>87000</v>
      </c>
      <c r="AQ69" s="82">
        <v>70</v>
      </c>
      <c r="AR69" s="62">
        <v>6</v>
      </c>
      <c r="AS69" s="14">
        <v>120700</v>
      </c>
      <c r="AT69" s="63">
        <v>224</v>
      </c>
      <c r="AU69" s="80">
        <v>1</v>
      </c>
      <c r="AV69" s="81">
        <v>63500</v>
      </c>
      <c r="AW69" s="82">
        <v>155</v>
      </c>
      <c r="AX69" s="62">
        <v>3</v>
      </c>
      <c r="AY69" s="14">
        <v>69967</v>
      </c>
      <c r="AZ69" s="63">
        <v>72</v>
      </c>
      <c r="BA69" s="80">
        <v>2</v>
      </c>
      <c r="BB69" s="81">
        <v>48950</v>
      </c>
      <c r="BC69" s="82">
        <v>85</v>
      </c>
      <c r="BD69" s="62">
        <v>5</v>
      </c>
      <c r="BE69" s="14">
        <v>107100</v>
      </c>
      <c r="BF69" s="63">
        <v>95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228</v>
      </c>
      <c r="B70" s="598">
        <v>0</v>
      </c>
      <c r="C70" s="598" t="s">
        <v>270</v>
      </c>
      <c r="D70" s="598">
        <v>0</v>
      </c>
      <c r="E70" s="439">
        <v>1</v>
      </c>
      <c r="F70" s="439" t="s">
        <v>6992</v>
      </c>
      <c r="G70" s="439">
        <v>8</v>
      </c>
      <c r="H70" s="524">
        <v>2</v>
      </c>
      <c r="I70" s="525" t="s">
        <v>4521</v>
      </c>
      <c r="J70" s="526">
        <v>125</v>
      </c>
      <c r="K70" s="438">
        <v>0</v>
      </c>
      <c r="L70" s="439" t="s">
        <v>270</v>
      </c>
      <c r="M70" s="440">
        <v>0</v>
      </c>
      <c r="N70" s="131">
        <v>2</v>
      </c>
      <c r="O70" t="s">
        <v>3111</v>
      </c>
      <c r="P70" s="132">
        <v>10</v>
      </c>
      <c r="Q70" s="438">
        <v>2</v>
      </c>
      <c r="R70" s="439" t="s">
        <v>4269</v>
      </c>
      <c r="S70" s="440">
        <v>116</v>
      </c>
      <c r="T70" s="131">
        <v>2</v>
      </c>
      <c r="U70" t="s">
        <v>3512</v>
      </c>
      <c r="V70" s="132">
        <v>32</v>
      </c>
      <c r="W70" s="307">
        <v>1</v>
      </c>
      <c r="X70" s="307" t="s">
        <v>2550</v>
      </c>
      <c r="Y70" s="308">
        <v>68</v>
      </c>
      <c r="Z70" s="131">
        <v>1</v>
      </c>
      <c r="AA70" t="s">
        <v>1036</v>
      </c>
      <c r="AB70" s="132">
        <v>45</v>
      </c>
      <c r="AC70" s="306">
        <v>2</v>
      </c>
      <c r="AD70" s="307" t="s">
        <v>1233</v>
      </c>
      <c r="AE70" s="308">
        <v>76</v>
      </c>
      <c r="AF70" s="274">
        <v>1</v>
      </c>
      <c r="AG70" s="274" t="s">
        <v>311</v>
      </c>
      <c r="AH70" s="274">
        <v>25</v>
      </c>
      <c r="AI70" s="80">
        <v>1</v>
      </c>
      <c r="AJ70" s="81">
        <v>17500</v>
      </c>
      <c r="AK70" s="82">
        <v>15</v>
      </c>
      <c r="AL70" s="62">
        <v>0</v>
      </c>
      <c r="AM70" s="14">
        <v>0</v>
      </c>
      <c r="AN70" s="63">
        <v>0</v>
      </c>
      <c r="AO70" s="80">
        <v>1</v>
      </c>
      <c r="AP70" s="81">
        <v>195000</v>
      </c>
      <c r="AQ70" s="82">
        <v>132</v>
      </c>
      <c r="AR70" s="62">
        <v>0</v>
      </c>
      <c r="AT70" s="63"/>
      <c r="AU70" s="80">
        <v>0</v>
      </c>
      <c r="AV70" s="81"/>
      <c r="AW70" s="82"/>
      <c r="AX70" s="62">
        <v>1</v>
      </c>
      <c r="AY70" s="14">
        <v>158900</v>
      </c>
      <c r="AZ70" s="63">
        <v>57</v>
      </c>
      <c r="BA70" s="80">
        <v>0</v>
      </c>
      <c r="BB70" s="81"/>
      <c r="BC70" s="82"/>
      <c r="BD70" s="62">
        <v>0</v>
      </c>
      <c r="BE70" s="14"/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237</v>
      </c>
      <c r="B71" s="598">
        <v>0</v>
      </c>
      <c r="C71" s="598" t="s">
        <v>270</v>
      </c>
      <c r="D71" s="598">
        <v>0</v>
      </c>
      <c r="E71" s="439">
        <v>3</v>
      </c>
      <c r="F71" s="439" t="s">
        <v>7154</v>
      </c>
      <c r="G71" s="439">
        <v>9</v>
      </c>
      <c r="H71" s="524">
        <v>0</v>
      </c>
      <c r="I71" s="525" t="s">
        <v>270</v>
      </c>
      <c r="J71" s="526">
        <v>0</v>
      </c>
      <c r="K71" s="438">
        <v>2</v>
      </c>
      <c r="L71" s="439" t="s">
        <v>452</v>
      </c>
      <c r="M71" s="440">
        <v>1</v>
      </c>
      <c r="N71" s="131">
        <v>0</v>
      </c>
      <c r="O71" t="s">
        <v>270</v>
      </c>
      <c r="P71" s="132">
        <v>0</v>
      </c>
      <c r="Q71" s="438">
        <v>3</v>
      </c>
      <c r="R71" s="439" t="s">
        <v>1101</v>
      </c>
      <c r="S71" s="440">
        <v>34</v>
      </c>
      <c r="T71" s="131">
        <v>1</v>
      </c>
      <c r="U71" t="s">
        <v>3297</v>
      </c>
      <c r="V71" s="132">
        <v>12</v>
      </c>
      <c r="W71" s="307">
        <v>4</v>
      </c>
      <c r="X71" s="307" t="s">
        <v>2759</v>
      </c>
      <c r="Y71" s="308">
        <v>87</v>
      </c>
      <c r="Z71" s="131">
        <v>2</v>
      </c>
      <c r="AA71" t="s">
        <v>1986</v>
      </c>
      <c r="AB71" s="132">
        <v>13</v>
      </c>
      <c r="AC71" s="306">
        <v>3</v>
      </c>
      <c r="AD71" s="307" t="s">
        <v>1234</v>
      </c>
      <c r="AE71" s="308">
        <v>81</v>
      </c>
      <c r="AF71" s="274">
        <v>4</v>
      </c>
      <c r="AG71" s="274" t="s">
        <v>498</v>
      </c>
      <c r="AH71" s="274">
        <v>98</v>
      </c>
      <c r="AI71" s="80">
        <v>3</v>
      </c>
      <c r="AJ71" s="81">
        <v>132333</v>
      </c>
      <c r="AK71" s="82">
        <v>27</v>
      </c>
      <c r="AL71" s="62">
        <v>7</v>
      </c>
      <c r="AM71" s="14">
        <v>254539</v>
      </c>
      <c r="AN71" s="63">
        <v>72</v>
      </c>
      <c r="AO71" s="80">
        <v>5</v>
      </c>
      <c r="AP71" s="81">
        <v>98680</v>
      </c>
      <c r="AQ71" s="82">
        <v>160</v>
      </c>
      <c r="AR71" s="62">
        <v>4</v>
      </c>
      <c r="AS71" s="14">
        <v>116225</v>
      </c>
      <c r="AT71" s="63">
        <v>156</v>
      </c>
      <c r="AU71" s="80">
        <v>0</v>
      </c>
      <c r="AV71" s="81"/>
      <c r="AW71" s="82"/>
      <c r="AX71" s="62">
        <v>2</v>
      </c>
      <c r="AY71" s="14">
        <v>89750</v>
      </c>
      <c r="AZ71" s="63">
        <v>49</v>
      </c>
      <c r="BA71" s="80">
        <v>3</v>
      </c>
      <c r="BB71" s="81">
        <v>78833</v>
      </c>
      <c r="BC71" s="82">
        <v>79</v>
      </c>
      <c r="BD71" s="62">
        <v>1</v>
      </c>
      <c r="BE71" s="14">
        <v>128000</v>
      </c>
      <c r="BF71" s="63">
        <v>200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229</v>
      </c>
      <c r="B72" s="598">
        <v>8</v>
      </c>
      <c r="C72" s="598" t="s">
        <v>7837</v>
      </c>
      <c r="D72" s="598">
        <v>81</v>
      </c>
      <c r="E72" s="439">
        <v>9</v>
      </c>
      <c r="F72" s="439" t="s">
        <v>7155</v>
      </c>
      <c r="G72" s="439">
        <v>53</v>
      </c>
      <c r="H72" s="524">
        <v>8</v>
      </c>
      <c r="I72" s="525" t="s">
        <v>6472</v>
      </c>
      <c r="J72" s="526">
        <v>50</v>
      </c>
      <c r="K72" s="438">
        <v>7</v>
      </c>
      <c r="L72" s="439" t="s">
        <v>5758</v>
      </c>
      <c r="M72" s="440">
        <v>34</v>
      </c>
      <c r="N72" s="131">
        <v>6</v>
      </c>
      <c r="O72" t="s">
        <v>5013</v>
      </c>
      <c r="P72" s="132">
        <v>10</v>
      </c>
      <c r="Q72" s="438">
        <v>3</v>
      </c>
      <c r="R72" s="439" t="s">
        <v>4270</v>
      </c>
      <c r="S72" s="440">
        <v>168</v>
      </c>
      <c r="T72" s="131">
        <v>8</v>
      </c>
      <c r="U72" t="s">
        <v>3513</v>
      </c>
      <c r="V72" s="132">
        <v>46</v>
      </c>
      <c r="W72" s="307">
        <v>12</v>
      </c>
      <c r="X72" s="307" t="s">
        <v>2760</v>
      </c>
      <c r="Y72" s="308">
        <v>24</v>
      </c>
      <c r="Z72" s="131">
        <v>6</v>
      </c>
      <c r="AA72" t="s">
        <v>1987</v>
      </c>
      <c r="AB72" s="132">
        <v>69</v>
      </c>
      <c r="AC72" s="306">
        <v>4</v>
      </c>
      <c r="AD72" s="307" t="s">
        <v>1235</v>
      </c>
      <c r="AE72" s="308">
        <v>148</v>
      </c>
      <c r="AF72" s="274">
        <v>5</v>
      </c>
      <c r="AG72" s="274" t="s">
        <v>499</v>
      </c>
      <c r="AH72" s="274">
        <v>127</v>
      </c>
      <c r="AI72" s="80">
        <v>1</v>
      </c>
      <c r="AJ72" s="81">
        <v>115000</v>
      </c>
      <c r="AK72" s="82">
        <v>287</v>
      </c>
      <c r="AL72" s="62">
        <v>7</v>
      </c>
      <c r="AM72" s="14">
        <v>75743</v>
      </c>
      <c r="AN72" s="63">
        <v>139</v>
      </c>
      <c r="AO72" s="80">
        <v>5</v>
      </c>
      <c r="AP72" s="81">
        <v>269500</v>
      </c>
      <c r="AQ72" s="82">
        <v>246</v>
      </c>
      <c r="AR72" s="62">
        <v>2</v>
      </c>
      <c r="AS72" s="14">
        <v>71750</v>
      </c>
      <c r="AT72" s="63">
        <v>10</v>
      </c>
      <c r="AU72" s="80">
        <v>3</v>
      </c>
      <c r="AV72" s="81">
        <v>180167</v>
      </c>
      <c r="AW72" s="82">
        <v>164</v>
      </c>
      <c r="AX72" s="62">
        <v>5</v>
      </c>
      <c r="AY72" s="14">
        <v>87860</v>
      </c>
      <c r="AZ72" s="63">
        <v>82</v>
      </c>
      <c r="BA72" s="80">
        <v>4</v>
      </c>
      <c r="BB72" s="81">
        <v>259525</v>
      </c>
      <c r="BC72" s="82">
        <v>211</v>
      </c>
      <c r="BD72" s="62">
        <v>12</v>
      </c>
      <c r="BE72" s="14">
        <v>244567</v>
      </c>
      <c r="BF72" s="63">
        <v>98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230</v>
      </c>
      <c r="B73" s="598">
        <v>1</v>
      </c>
      <c r="C73" s="598" t="s">
        <v>363</v>
      </c>
      <c r="D73" s="598">
        <v>3</v>
      </c>
      <c r="E73" s="439">
        <v>0</v>
      </c>
      <c r="F73" s="439" t="s">
        <v>270</v>
      </c>
      <c r="G73" s="439">
        <v>0</v>
      </c>
      <c r="H73" s="524">
        <v>2</v>
      </c>
      <c r="I73" s="525" t="s">
        <v>6473</v>
      </c>
      <c r="J73" s="526">
        <v>17</v>
      </c>
      <c r="K73" s="438">
        <v>1</v>
      </c>
      <c r="L73" s="439" t="s">
        <v>4329</v>
      </c>
      <c r="M73" s="440">
        <v>6</v>
      </c>
      <c r="N73" s="131">
        <v>1</v>
      </c>
      <c r="O73" t="s">
        <v>368</v>
      </c>
      <c r="P73" s="132">
        <v>153</v>
      </c>
      <c r="Q73" s="438">
        <v>1</v>
      </c>
      <c r="R73" s="439" t="s">
        <v>3470</v>
      </c>
      <c r="S73" s="440">
        <v>155</v>
      </c>
      <c r="T73" s="131">
        <v>2</v>
      </c>
      <c r="U73" t="s">
        <v>3514</v>
      </c>
      <c r="V73" s="132">
        <v>158</v>
      </c>
      <c r="W73" s="307">
        <v>1</v>
      </c>
      <c r="X73" s="307" t="s">
        <v>2761</v>
      </c>
      <c r="Y73" s="308">
        <v>186</v>
      </c>
      <c r="Z73" s="131">
        <v>0</v>
      </c>
      <c r="AA73" t="s">
        <v>270</v>
      </c>
      <c r="AB73" s="132">
        <v>0</v>
      </c>
      <c r="AC73" s="306">
        <v>1</v>
      </c>
      <c r="AD73" s="307" t="s">
        <v>1054</v>
      </c>
      <c r="AE73" s="308">
        <v>72</v>
      </c>
      <c r="AF73" s="274">
        <v>1</v>
      </c>
      <c r="AG73" s="274" t="s">
        <v>314</v>
      </c>
      <c r="AH73" s="274">
        <v>34</v>
      </c>
      <c r="AI73" s="80">
        <v>1</v>
      </c>
      <c r="AJ73" s="81">
        <v>275000</v>
      </c>
      <c r="AK73" s="82">
        <v>261</v>
      </c>
      <c r="AL73" s="62">
        <v>0</v>
      </c>
      <c r="AM73" s="14">
        <v>0</v>
      </c>
      <c r="AN73" s="63">
        <v>0</v>
      </c>
      <c r="AO73" s="80">
        <v>1</v>
      </c>
      <c r="AP73" s="81">
        <v>157000</v>
      </c>
      <c r="AQ73" s="82">
        <v>98</v>
      </c>
      <c r="AR73" s="62">
        <v>1</v>
      </c>
      <c r="AS73" s="14">
        <v>315000</v>
      </c>
      <c r="AT73" s="63">
        <v>51</v>
      </c>
      <c r="AU73" s="80">
        <v>2</v>
      </c>
      <c r="AV73" s="81">
        <v>172595</v>
      </c>
      <c r="AW73" s="82">
        <v>121</v>
      </c>
      <c r="AX73" s="62">
        <v>1</v>
      </c>
      <c r="AY73" s="14">
        <v>167000</v>
      </c>
      <c r="AZ73" s="63">
        <v>121</v>
      </c>
      <c r="BA73" s="80">
        <v>0</v>
      </c>
      <c r="BB73" s="81"/>
      <c r="BC73" s="82"/>
      <c r="BD73" s="62">
        <v>0</v>
      </c>
      <c r="BE73" s="14"/>
      <c r="BF73" s="63"/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x14ac:dyDescent="0.4">
      <c r="A74" t="s">
        <v>231</v>
      </c>
      <c r="B74" s="598">
        <v>64</v>
      </c>
      <c r="C74" s="598" t="s">
        <v>7838</v>
      </c>
      <c r="D74" s="598">
        <v>31</v>
      </c>
      <c r="E74" s="439">
        <v>80</v>
      </c>
      <c r="F74" s="439" t="s">
        <v>7156</v>
      </c>
      <c r="G74" s="439">
        <v>26</v>
      </c>
      <c r="H74" s="524">
        <v>72</v>
      </c>
      <c r="I74" s="525" t="s">
        <v>6474</v>
      </c>
      <c r="J74" s="526">
        <v>25</v>
      </c>
      <c r="K74" s="438">
        <v>85</v>
      </c>
      <c r="L74" s="439" t="s">
        <v>5759</v>
      </c>
      <c r="M74" s="440">
        <v>34</v>
      </c>
      <c r="N74" s="131">
        <v>79</v>
      </c>
      <c r="O74" t="s">
        <v>5014</v>
      </c>
      <c r="P74" s="132">
        <v>21</v>
      </c>
      <c r="Q74" s="438">
        <v>60</v>
      </c>
      <c r="R74" s="439" t="s">
        <v>4271</v>
      </c>
      <c r="S74" s="440">
        <v>58</v>
      </c>
      <c r="T74" s="131">
        <v>77</v>
      </c>
      <c r="U74" t="s">
        <v>3515</v>
      </c>
      <c r="V74" s="132">
        <v>59</v>
      </c>
      <c r="W74" s="307">
        <v>111</v>
      </c>
      <c r="X74" s="307" t="s">
        <v>2762</v>
      </c>
      <c r="Y74" s="308">
        <v>86</v>
      </c>
      <c r="Z74" s="131">
        <v>92</v>
      </c>
      <c r="AA74" t="s">
        <v>1988</v>
      </c>
      <c r="AB74" s="132">
        <v>102</v>
      </c>
      <c r="AC74" s="306">
        <v>78</v>
      </c>
      <c r="AD74" s="307" t="s">
        <v>1236</v>
      </c>
      <c r="AE74" s="308">
        <v>127</v>
      </c>
      <c r="AF74" s="274">
        <v>99</v>
      </c>
      <c r="AG74" s="274" t="s">
        <v>500</v>
      </c>
      <c r="AH74" s="274">
        <v>146</v>
      </c>
      <c r="AI74" s="80">
        <v>76</v>
      </c>
      <c r="AJ74" s="81">
        <v>84532</v>
      </c>
      <c r="AK74" s="82">
        <v>142</v>
      </c>
      <c r="AL74" s="62">
        <v>63</v>
      </c>
      <c r="AM74" s="14">
        <v>84356</v>
      </c>
      <c r="AN74" s="63">
        <v>150</v>
      </c>
      <c r="AO74" s="80">
        <v>50</v>
      </c>
      <c r="AP74" s="81">
        <v>84102</v>
      </c>
      <c r="AQ74" s="82">
        <v>118</v>
      </c>
      <c r="AR74" s="62">
        <v>52</v>
      </c>
      <c r="AS74" s="14">
        <v>59765</v>
      </c>
      <c r="AT74" s="63">
        <v>140</v>
      </c>
      <c r="AU74" s="80">
        <v>64</v>
      </c>
      <c r="AV74" s="81">
        <v>86422</v>
      </c>
      <c r="AW74" s="82">
        <v>110</v>
      </c>
      <c r="AX74" s="62">
        <v>64</v>
      </c>
      <c r="AY74" s="14">
        <v>76423</v>
      </c>
      <c r="AZ74" s="63">
        <v>119</v>
      </c>
      <c r="BA74" s="80">
        <v>87</v>
      </c>
      <c r="BB74" s="81">
        <v>83977</v>
      </c>
      <c r="BC74" s="82">
        <v>141</v>
      </c>
      <c r="BD74" s="62">
        <v>103</v>
      </c>
      <c r="BE74" s="14">
        <v>95067</v>
      </c>
      <c r="BF74" s="63">
        <v>133</v>
      </c>
      <c r="BG74" s="80"/>
      <c r="BH74" s="81"/>
      <c r="BI74" s="82"/>
      <c r="BJ74" s="131"/>
      <c r="BL74" s="132"/>
      <c r="BM74" s="141"/>
      <c r="BN74" s="142"/>
      <c r="BO74" s="143"/>
      <c r="BP74" s="131"/>
      <c r="BR74" s="132"/>
      <c r="BS74" s="141"/>
      <c r="BT74" s="142"/>
      <c r="BU74" s="143"/>
      <c r="BV74" s="62"/>
      <c r="BX74" s="63"/>
    </row>
    <row r="75" spans="1:76" x14ac:dyDescent="0.4">
      <c r="A75" t="s">
        <v>238</v>
      </c>
      <c r="B75" s="598">
        <v>7</v>
      </c>
      <c r="C75" s="598" t="s">
        <v>7839</v>
      </c>
      <c r="D75" s="598">
        <v>91</v>
      </c>
      <c r="E75" s="439">
        <v>3</v>
      </c>
      <c r="F75" s="439" t="s">
        <v>6884</v>
      </c>
      <c r="G75" s="439">
        <v>109</v>
      </c>
      <c r="H75" s="524">
        <v>2</v>
      </c>
      <c r="I75" s="525" t="s">
        <v>6281</v>
      </c>
      <c r="J75" s="526">
        <v>49</v>
      </c>
      <c r="K75" s="438">
        <v>5</v>
      </c>
      <c r="L75" s="439" t="s">
        <v>5760</v>
      </c>
      <c r="M75" s="440">
        <v>32</v>
      </c>
      <c r="N75" s="131">
        <v>7</v>
      </c>
      <c r="O75" t="s">
        <v>5015</v>
      </c>
      <c r="P75" s="132">
        <v>23</v>
      </c>
      <c r="Q75" s="438">
        <v>9</v>
      </c>
      <c r="R75" s="439" t="s">
        <v>4272</v>
      </c>
      <c r="S75" s="440">
        <v>83</v>
      </c>
      <c r="T75" s="131">
        <v>6</v>
      </c>
      <c r="U75" t="s">
        <v>3516</v>
      </c>
      <c r="V75" s="132">
        <v>62</v>
      </c>
      <c r="W75" s="307">
        <v>5</v>
      </c>
      <c r="X75" s="307" t="s">
        <v>2763</v>
      </c>
      <c r="Y75" s="308">
        <v>50</v>
      </c>
      <c r="Z75" s="131">
        <v>5</v>
      </c>
      <c r="AA75" t="s">
        <v>1989</v>
      </c>
      <c r="AB75" s="132">
        <v>172</v>
      </c>
      <c r="AC75" s="306">
        <v>7</v>
      </c>
      <c r="AD75" s="307" t="s">
        <v>1237</v>
      </c>
      <c r="AE75" s="308">
        <v>185</v>
      </c>
      <c r="AF75" s="274">
        <v>4</v>
      </c>
      <c r="AG75" s="274" t="s">
        <v>501</v>
      </c>
      <c r="AH75" s="274">
        <v>139</v>
      </c>
      <c r="AI75" s="80">
        <v>7</v>
      </c>
      <c r="AJ75" s="81">
        <v>195414</v>
      </c>
      <c r="AK75" s="82">
        <v>103</v>
      </c>
      <c r="AL75" s="62">
        <v>5</v>
      </c>
      <c r="AM75" s="14">
        <v>181200</v>
      </c>
      <c r="AN75" s="63">
        <v>161</v>
      </c>
      <c r="AO75" s="80">
        <v>0</v>
      </c>
      <c r="AP75" s="81"/>
      <c r="AQ75" s="82"/>
      <c r="AR75" s="62">
        <v>1</v>
      </c>
      <c r="AS75" s="14">
        <v>6000</v>
      </c>
      <c r="AT75" s="63">
        <v>58</v>
      </c>
      <c r="AU75" s="80">
        <v>4</v>
      </c>
      <c r="AV75" s="81">
        <v>109975</v>
      </c>
      <c r="AW75" s="82">
        <v>110</v>
      </c>
      <c r="AX75" s="62">
        <v>7</v>
      </c>
      <c r="AY75" s="14">
        <v>106364</v>
      </c>
      <c r="AZ75" s="63">
        <v>206</v>
      </c>
      <c r="BA75" s="80">
        <v>7</v>
      </c>
      <c r="BB75" s="81">
        <v>107057</v>
      </c>
      <c r="BC75" s="82">
        <v>109</v>
      </c>
      <c r="BD75" s="62">
        <v>14</v>
      </c>
      <c r="BE75" s="14">
        <v>126728</v>
      </c>
      <c r="BF75" s="63">
        <v>95</v>
      </c>
      <c r="BG75" s="80"/>
      <c r="BH75" s="81"/>
      <c r="BI75" s="82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t="s">
        <v>239</v>
      </c>
      <c r="B76" s="598">
        <v>1</v>
      </c>
      <c r="C76" s="598" t="s">
        <v>1053</v>
      </c>
      <c r="D76" s="598">
        <v>13</v>
      </c>
      <c r="E76" s="439">
        <v>1</v>
      </c>
      <c r="F76" s="439" t="s">
        <v>7157</v>
      </c>
      <c r="G76" s="439">
        <v>8</v>
      </c>
      <c r="H76" s="524">
        <v>1</v>
      </c>
      <c r="I76" s="525" t="s">
        <v>6281</v>
      </c>
      <c r="J76" s="526">
        <v>34</v>
      </c>
      <c r="K76" s="438">
        <v>5</v>
      </c>
      <c r="L76" s="439" t="s">
        <v>5761</v>
      </c>
      <c r="M76" s="440">
        <v>11</v>
      </c>
      <c r="N76" s="131">
        <v>8</v>
      </c>
      <c r="O76" t="s">
        <v>5016</v>
      </c>
      <c r="P76" s="132">
        <v>9</v>
      </c>
      <c r="Q76" s="438">
        <v>6</v>
      </c>
      <c r="R76" s="439" t="s">
        <v>4273</v>
      </c>
      <c r="S76" s="440">
        <v>54</v>
      </c>
      <c r="T76" s="131">
        <v>6</v>
      </c>
      <c r="U76" t="s">
        <v>3517</v>
      </c>
      <c r="V76" s="132">
        <v>98</v>
      </c>
      <c r="W76" s="307">
        <v>3</v>
      </c>
      <c r="X76" s="307" t="s">
        <v>2764</v>
      </c>
      <c r="Y76" s="308">
        <v>25</v>
      </c>
      <c r="Z76" s="131">
        <v>3</v>
      </c>
      <c r="AA76" t="s">
        <v>1990</v>
      </c>
      <c r="AB76" s="132">
        <v>90</v>
      </c>
      <c r="AC76" s="306">
        <v>5</v>
      </c>
      <c r="AD76" s="307" t="s">
        <v>1238</v>
      </c>
      <c r="AE76" s="308">
        <v>114</v>
      </c>
      <c r="AF76" s="274">
        <v>5</v>
      </c>
      <c r="AG76" s="274" t="s">
        <v>502</v>
      </c>
      <c r="AH76" s="274">
        <v>74</v>
      </c>
      <c r="AI76" s="80">
        <v>4</v>
      </c>
      <c r="AJ76" s="81">
        <v>90225</v>
      </c>
      <c r="AK76" s="82">
        <v>127</v>
      </c>
      <c r="AL76" s="62">
        <v>3</v>
      </c>
      <c r="AM76" s="14">
        <v>120800</v>
      </c>
      <c r="AN76" s="63">
        <v>27</v>
      </c>
      <c r="AO76" s="80">
        <v>3</v>
      </c>
      <c r="AP76" s="81">
        <v>105000</v>
      </c>
      <c r="AQ76" s="82">
        <v>126</v>
      </c>
      <c r="AR76" s="62">
        <v>0</v>
      </c>
      <c r="AT76" s="63"/>
      <c r="AU76" s="80">
        <v>2</v>
      </c>
      <c r="AV76" s="81">
        <v>178300</v>
      </c>
      <c r="AW76" s="82">
        <v>265</v>
      </c>
      <c r="AX76" s="62">
        <v>0</v>
      </c>
      <c r="AZ76" s="63"/>
      <c r="BA76" s="80">
        <v>4</v>
      </c>
      <c r="BB76" s="81">
        <v>119700</v>
      </c>
      <c r="BC76" s="82">
        <v>77</v>
      </c>
      <c r="BD76" s="62">
        <v>8</v>
      </c>
      <c r="BE76" s="14">
        <v>156125</v>
      </c>
      <c r="BF76" s="63">
        <v>217</v>
      </c>
      <c r="BG76" s="80"/>
      <c r="BH76" s="81"/>
      <c r="BI76" s="82"/>
      <c r="BJ76" s="131"/>
      <c r="BL76" s="132"/>
      <c r="BM76" s="141"/>
      <c r="BN76" s="142"/>
      <c r="BO76" s="143"/>
      <c r="BP76" s="131"/>
      <c r="BR76" s="132"/>
      <c r="BS76" s="141"/>
      <c r="BT76" s="142"/>
      <c r="BU76" s="143"/>
      <c r="BV76" s="62"/>
      <c r="BX76" s="63"/>
    </row>
    <row r="77" spans="1:76" ht="12.9" x14ac:dyDescent="0.5">
      <c r="B77" s="217"/>
      <c r="C77" s="6"/>
      <c r="D77" s="218"/>
      <c r="E77" s="229"/>
      <c r="F77" s="229"/>
      <c r="G77" s="229"/>
      <c r="H77" s="217"/>
      <c r="I77" s="6"/>
      <c r="J77" s="218"/>
      <c r="K77" s="222"/>
      <c r="L77" s="223"/>
      <c r="M77" s="224"/>
      <c r="N77" s="131"/>
      <c r="P77" s="132"/>
      <c r="Q77" s="222"/>
      <c r="R77" s="223"/>
      <c r="S77" s="224"/>
      <c r="T77" s="131"/>
      <c r="V77" s="132"/>
      <c r="W77" s="223"/>
      <c r="X77" s="223"/>
      <c r="Y77" s="224"/>
      <c r="Z77" s="131"/>
      <c r="AB77" s="132"/>
      <c r="AC77" s="321"/>
      <c r="AD77" s="322"/>
      <c r="AE77" s="323"/>
      <c r="AH77" s="63"/>
      <c r="AI77" s="80"/>
      <c r="AJ77" s="81"/>
      <c r="AK77" s="82"/>
      <c r="AL77" s="62"/>
      <c r="AN77" s="63"/>
      <c r="AO77" s="80"/>
      <c r="AP77" s="81"/>
      <c r="AQ77" s="82"/>
      <c r="AR77" s="62"/>
      <c r="AT77" s="63"/>
      <c r="AU77" s="80"/>
      <c r="AV77" s="81"/>
      <c r="AW77" s="82"/>
      <c r="AX77" s="62"/>
      <c r="AZ77" s="63"/>
      <c r="BA77" s="141"/>
      <c r="BB77" s="142"/>
      <c r="BC77" s="143"/>
      <c r="BD77" s="131"/>
      <c r="BF77" s="132"/>
      <c r="BG77" s="141"/>
      <c r="BH77" s="142"/>
      <c r="BI77" s="143"/>
      <c r="BJ77" s="131"/>
      <c r="BL77" s="132"/>
      <c r="BM77" s="141"/>
      <c r="BN77" s="142"/>
      <c r="BO77" s="143"/>
      <c r="BP77" s="131"/>
      <c r="BR77" s="132"/>
      <c r="BS77" s="141"/>
      <c r="BT77" s="142"/>
      <c r="BU77" s="143"/>
      <c r="BV77" s="62"/>
      <c r="BX77" s="63"/>
    </row>
    <row r="78" spans="1:76" ht="12.9" x14ac:dyDescent="0.5">
      <c r="A78" s="21" t="s">
        <v>193</v>
      </c>
      <c r="B78" s="99"/>
      <c r="C78" s="21"/>
      <c r="D78" s="100"/>
      <c r="E78" s="123"/>
      <c r="F78" s="123"/>
      <c r="G78" s="123"/>
      <c r="H78" s="99"/>
      <c r="I78" s="21"/>
      <c r="J78" s="100"/>
      <c r="K78" s="122"/>
      <c r="L78" s="123"/>
      <c r="M78" s="124"/>
      <c r="N78" s="131"/>
      <c r="P78" s="132"/>
      <c r="Q78" s="122"/>
      <c r="R78" s="123"/>
      <c r="S78" s="124"/>
      <c r="T78" s="131"/>
      <c r="V78" s="132"/>
      <c r="W78" s="223"/>
      <c r="X78" s="223"/>
      <c r="Y78" s="224"/>
      <c r="Z78" s="131"/>
      <c r="AB78" s="132"/>
      <c r="AC78" s="324"/>
      <c r="AD78" s="325"/>
      <c r="AE78" s="326"/>
      <c r="AF78" s="3"/>
      <c r="AG78" s="3"/>
      <c r="AH78" s="67"/>
      <c r="AI78" s="86"/>
      <c r="AJ78" s="87"/>
      <c r="AK78" s="88"/>
      <c r="AL78" s="66"/>
      <c r="AM78" s="3"/>
      <c r="AN78" s="67"/>
      <c r="AO78" s="86"/>
      <c r="AP78" s="87"/>
      <c r="AQ78" s="88"/>
      <c r="AR78" s="66"/>
      <c r="AS78" s="3"/>
      <c r="AT78" s="67"/>
      <c r="AU78" s="80"/>
      <c r="AV78" s="81"/>
      <c r="AW78" s="82"/>
      <c r="AX78" s="62"/>
      <c r="AZ78" s="63"/>
      <c r="BA78" s="113"/>
      <c r="BB78" s="114"/>
      <c r="BC78" s="115"/>
      <c r="BD78" s="106"/>
      <c r="BE78" s="7"/>
      <c r="BF78" s="107"/>
      <c r="BG78" s="144"/>
      <c r="BH78" s="145"/>
      <c r="BI78" s="146"/>
      <c r="BJ78" s="125"/>
      <c r="BK78" s="17"/>
      <c r="BL78" s="126"/>
      <c r="BM78" s="144"/>
      <c r="BN78" s="145"/>
      <c r="BO78" s="146"/>
      <c r="BP78" s="125"/>
      <c r="BQ78" s="17"/>
      <c r="BR78" s="126"/>
      <c r="BS78" s="144"/>
      <c r="BT78" s="145"/>
      <c r="BU78" s="146"/>
      <c r="BV78" s="62"/>
      <c r="BX78" s="63"/>
    </row>
    <row r="79" spans="1:76" ht="12.9" x14ac:dyDescent="0.5">
      <c r="A79" s="19">
        <f ca="1">TODAY()</f>
        <v>45943</v>
      </c>
      <c r="B79" s="390">
        <v>2025</v>
      </c>
      <c r="C79" s="393"/>
      <c r="D79" s="389"/>
      <c r="E79" s="334">
        <v>2024</v>
      </c>
      <c r="F79" s="335"/>
      <c r="G79" s="336"/>
      <c r="H79" s="387">
        <v>2023</v>
      </c>
      <c r="I79" s="393"/>
      <c r="J79" s="389"/>
      <c r="K79" s="410">
        <v>2022</v>
      </c>
      <c r="L79" s="337"/>
      <c r="M79" s="338"/>
      <c r="N79" s="390">
        <v>2021</v>
      </c>
      <c r="O79" s="4"/>
      <c r="P79" s="391"/>
      <c r="Q79" s="410">
        <v>2020</v>
      </c>
      <c r="R79" s="337"/>
      <c r="S79" s="338"/>
      <c r="T79" s="4">
        <v>2019</v>
      </c>
      <c r="U79" s="4"/>
      <c r="V79" s="391"/>
      <c r="W79" s="337">
        <v>2018</v>
      </c>
      <c r="X79" s="337"/>
      <c r="Y79" s="338"/>
      <c r="Z79" s="390">
        <v>2017</v>
      </c>
      <c r="AA79" s="4"/>
      <c r="AB79" s="391"/>
      <c r="AC79" s="327"/>
      <c r="AD79" s="328"/>
      <c r="AE79" s="329"/>
      <c r="AF79" s="3">
        <v>2015</v>
      </c>
      <c r="AG79" s="3"/>
      <c r="AH79" s="67"/>
      <c r="AI79" s="86">
        <v>2014</v>
      </c>
      <c r="AJ79" s="87"/>
      <c r="AK79" s="88"/>
      <c r="AL79" s="66">
        <v>2013</v>
      </c>
      <c r="AM79" s="3"/>
      <c r="AN79" s="67"/>
      <c r="AO79" s="86">
        <v>2012</v>
      </c>
      <c r="AP79" s="87"/>
      <c r="AQ79" s="88"/>
      <c r="AR79" s="101">
        <v>2011</v>
      </c>
      <c r="AS79" s="102"/>
      <c r="AT79" s="103"/>
      <c r="AU79" s="116">
        <v>2010</v>
      </c>
      <c r="AV79" s="117"/>
      <c r="AW79" s="118"/>
      <c r="AX79" s="101">
        <v>2009</v>
      </c>
      <c r="AY79" s="102"/>
      <c r="AZ79" s="103"/>
      <c r="BA79" s="116">
        <v>2008</v>
      </c>
      <c r="BB79" s="117"/>
      <c r="BC79" s="118"/>
      <c r="BD79" s="101">
        <v>2007</v>
      </c>
      <c r="BE79" s="102"/>
      <c r="BF79" s="103"/>
      <c r="BG79" s="116">
        <v>2006</v>
      </c>
      <c r="BH79" s="117"/>
      <c r="BI79" s="118"/>
      <c r="BJ79" s="66">
        <v>2005</v>
      </c>
      <c r="BK79" s="3"/>
      <c r="BL79" s="67"/>
      <c r="BM79" s="86">
        <v>2004</v>
      </c>
      <c r="BN79" s="87"/>
      <c r="BO79" s="88"/>
      <c r="BP79" s="66">
        <v>2003</v>
      </c>
      <c r="BQ79" s="3"/>
      <c r="BR79" s="67"/>
      <c r="BS79" s="86">
        <v>2002</v>
      </c>
      <c r="BT79" s="87"/>
      <c r="BU79" s="88"/>
      <c r="BV79" s="66">
        <v>2001</v>
      </c>
      <c r="BW79" s="3"/>
      <c r="BX79" s="67"/>
    </row>
    <row r="80" spans="1:76" x14ac:dyDescent="0.4">
      <c r="A80" s="19"/>
      <c r="B80" s="249" t="s">
        <v>262</v>
      </c>
      <c r="C80" s="250" t="s">
        <v>263</v>
      </c>
      <c r="D80" s="251" t="s">
        <v>264</v>
      </c>
      <c r="E80" s="225" t="s">
        <v>262</v>
      </c>
      <c r="F80" s="226" t="s">
        <v>263</v>
      </c>
      <c r="G80" s="227" t="s">
        <v>264</v>
      </c>
      <c r="H80" s="249" t="s">
        <v>262</v>
      </c>
      <c r="I80" s="250" t="s">
        <v>263</v>
      </c>
      <c r="J80" s="251" t="s">
        <v>264</v>
      </c>
      <c r="K80" s="225" t="s">
        <v>262</v>
      </c>
      <c r="L80" s="226" t="s">
        <v>263</v>
      </c>
      <c r="M80" s="227" t="s">
        <v>264</v>
      </c>
      <c r="N80" s="390" t="s">
        <v>262</v>
      </c>
      <c r="O80" s="4" t="s">
        <v>263</v>
      </c>
      <c r="P80" s="391" t="s">
        <v>264</v>
      </c>
      <c r="Q80" s="410" t="s">
        <v>262</v>
      </c>
      <c r="R80" s="337" t="s">
        <v>263</v>
      </c>
      <c r="S80" s="338" t="s">
        <v>264</v>
      </c>
      <c r="T80" s="390" t="s">
        <v>262</v>
      </c>
      <c r="U80" s="4" t="s">
        <v>263</v>
      </c>
      <c r="V80" s="391" t="s">
        <v>264</v>
      </c>
      <c r="W80" s="226" t="s">
        <v>262</v>
      </c>
      <c r="X80" s="226" t="s">
        <v>263</v>
      </c>
      <c r="Y80" s="227" t="s">
        <v>264</v>
      </c>
      <c r="Z80" s="390" t="s">
        <v>262</v>
      </c>
      <c r="AA80" s="4" t="s">
        <v>263</v>
      </c>
      <c r="AB80" s="391" t="s">
        <v>264</v>
      </c>
      <c r="AC80" s="71" t="s">
        <v>262</v>
      </c>
      <c r="AD80" s="72" t="s">
        <v>263</v>
      </c>
      <c r="AE80" s="73" t="s">
        <v>264</v>
      </c>
      <c r="AF80" s="45" t="s">
        <v>262</v>
      </c>
      <c r="AG80" s="45" t="s">
        <v>263</v>
      </c>
      <c r="AH80" s="57" t="s">
        <v>264</v>
      </c>
      <c r="AI80" s="71" t="s">
        <v>262</v>
      </c>
      <c r="AJ80" s="72" t="s">
        <v>263</v>
      </c>
      <c r="AK80" s="73" t="s">
        <v>264</v>
      </c>
      <c r="AL80" s="56" t="s">
        <v>262</v>
      </c>
      <c r="AM80" s="45" t="s">
        <v>263</v>
      </c>
      <c r="AN80" s="57" t="s">
        <v>264</v>
      </c>
      <c r="AO80" s="71" t="s">
        <v>262</v>
      </c>
      <c r="AP80" s="72" t="s">
        <v>263</v>
      </c>
      <c r="AQ80" s="73" t="s">
        <v>264</v>
      </c>
      <c r="AR80" s="104" t="s">
        <v>262</v>
      </c>
      <c r="AS80" s="10" t="s">
        <v>263</v>
      </c>
      <c r="AT80" s="105" t="s">
        <v>264</v>
      </c>
      <c r="AU80" s="119" t="s">
        <v>262</v>
      </c>
      <c r="AV80" s="120" t="s">
        <v>263</v>
      </c>
      <c r="AW80" s="121" t="s">
        <v>264</v>
      </c>
      <c r="AX80" s="104" t="s">
        <v>262</v>
      </c>
      <c r="AY80" s="10" t="s">
        <v>263</v>
      </c>
      <c r="AZ80" s="105" t="s">
        <v>264</v>
      </c>
      <c r="BA80" s="119" t="s">
        <v>262</v>
      </c>
      <c r="BB80" s="120" t="s">
        <v>263</v>
      </c>
      <c r="BC80" s="121" t="s">
        <v>264</v>
      </c>
      <c r="BD80" s="104" t="s">
        <v>262</v>
      </c>
      <c r="BE80" s="10" t="s">
        <v>263</v>
      </c>
      <c r="BF80" s="105" t="s">
        <v>264</v>
      </c>
      <c r="BG80" s="119" t="s">
        <v>262</v>
      </c>
      <c r="BH80" s="120" t="s">
        <v>263</v>
      </c>
      <c r="BI80" s="121" t="s">
        <v>264</v>
      </c>
      <c r="BJ80" s="56" t="s">
        <v>262</v>
      </c>
      <c r="BK80" s="45" t="s">
        <v>263</v>
      </c>
      <c r="BL80" s="57" t="s">
        <v>264</v>
      </c>
      <c r="BM80" s="71" t="s">
        <v>262</v>
      </c>
      <c r="BN80" s="72" t="s">
        <v>263</v>
      </c>
      <c r="BO80" s="73" t="s">
        <v>264</v>
      </c>
      <c r="BP80" s="56" t="s">
        <v>262</v>
      </c>
      <c r="BQ80" s="45" t="s">
        <v>263</v>
      </c>
      <c r="BR80" s="57" t="s">
        <v>264</v>
      </c>
      <c r="BS80" s="71" t="s">
        <v>262</v>
      </c>
      <c r="BT80" s="72" t="s">
        <v>263</v>
      </c>
      <c r="BU80" s="73" t="s">
        <v>264</v>
      </c>
      <c r="BV80" s="56" t="s">
        <v>262</v>
      </c>
      <c r="BW80" s="3" t="s">
        <v>263</v>
      </c>
      <c r="BX80" s="67" t="s">
        <v>264</v>
      </c>
    </row>
    <row r="81" spans="1:76" x14ac:dyDescent="0.4">
      <c r="A81" s="27" t="s">
        <v>20</v>
      </c>
      <c r="B81" s="598">
        <v>4568</v>
      </c>
      <c r="C81" s="598" t="s">
        <v>7840</v>
      </c>
      <c r="D81" s="598">
        <v>24</v>
      </c>
      <c r="E81" s="491">
        <v>4687</v>
      </c>
      <c r="F81" s="460" t="s">
        <v>7178</v>
      </c>
      <c r="G81" s="461">
        <v>23</v>
      </c>
      <c r="H81" s="521">
        <v>4331</v>
      </c>
      <c r="I81" s="522" t="s">
        <v>6495</v>
      </c>
      <c r="J81" s="523">
        <v>23</v>
      </c>
      <c r="K81" s="491">
        <v>6100</v>
      </c>
      <c r="L81" s="460" t="s">
        <v>5782</v>
      </c>
      <c r="M81" s="461">
        <v>28</v>
      </c>
      <c r="N81" s="247">
        <v>6155</v>
      </c>
      <c r="O81" s="35" t="s">
        <v>5036</v>
      </c>
      <c r="P81" s="248">
        <v>25</v>
      </c>
      <c r="Q81" s="312">
        <v>5018</v>
      </c>
      <c r="R81" s="460" t="s">
        <v>4293</v>
      </c>
      <c r="S81" s="461">
        <v>37</v>
      </c>
      <c r="T81" s="247">
        <v>5520</v>
      </c>
      <c r="U81" s="35" t="s">
        <v>3538</v>
      </c>
      <c r="V81" s="248">
        <v>39</v>
      </c>
      <c r="W81" s="411">
        <v>5886</v>
      </c>
      <c r="X81" s="411" t="s">
        <v>2744</v>
      </c>
      <c r="Y81" s="412">
        <v>47</v>
      </c>
      <c r="Z81" s="247">
        <v>5715</v>
      </c>
      <c r="AA81" s="35" t="s">
        <v>2011</v>
      </c>
      <c r="AB81" s="248">
        <v>56</v>
      </c>
      <c r="AC81" s="312">
        <v>5595</v>
      </c>
      <c r="AD81" s="313" t="s">
        <v>1373</v>
      </c>
      <c r="AE81" s="314">
        <v>76</v>
      </c>
      <c r="AF81" s="46">
        <v>4981</v>
      </c>
      <c r="AG81" s="46">
        <v>159588</v>
      </c>
      <c r="AH81" s="59">
        <v>84</v>
      </c>
      <c r="AI81" s="74">
        <v>4624</v>
      </c>
      <c r="AJ81" s="75">
        <v>143890</v>
      </c>
      <c r="AK81" s="76">
        <v>87</v>
      </c>
      <c r="AL81" s="58">
        <v>4907</v>
      </c>
      <c r="AM81" s="46">
        <v>137804</v>
      </c>
      <c r="AN81" s="59">
        <v>93</v>
      </c>
      <c r="AO81" s="74">
        <v>4556</v>
      </c>
      <c r="AP81" s="75">
        <v>122835</v>
      </c>
      <c r="AQ81" s="76">
        <v>103</v>
      </c>
      <c r="AR81" s="58">
        <v>3639</v>
      </c>
      <c r="AS81" s="46">
        <v>128075</v>
      </c>
      <c r="AT81" s="59">
        <v>109</v>
      </c>
      <c r="AU81" s="74">
        <v>4410</v>
      </c>
      <c r="AV81" s="75">
        <v>145908</v>
      </c>
      <c r="AW81" s="76">
        <v>98</v>
      </c>
      <c r="AX81" s="58">
        <v>4004</v>
      </c>
      <c r="AY81" s="46">
        <v>129413</v>
      </c>
      <c r="AZ81" s="59">
        <v>98</v>
      </c>
      <c r="BA81" s="74">
        <v>3923</v>
      </c>
      <c r="BB81" s="75">
        <v>177097</v>
      </c>
      <c r="BC81" s="76">
        <v>106</v>
      </c>
      <c r="BD81" s="89">
        <v>5071</v>
      </c>
      <c r="BE81" s="28">
        <v>192768</v>
      </c>
      <c r="BF81" s="90">
        <v>94</v>
      </c>
      <c r="BG81" s="74">
        <v>5894</v>
      </c>
      <c r="BH81" s="75">
        <v>178950</v>
      </c>
      <c r="BI81" s="76">
        <v>77</v>
      </c>
      <c r="BJ81" s="89">
        <v>6048</v>
      </c>
      <c r="BK81" s="28">
        <v>170729</v>
      </c>
      <c r="BL81" s="90">
        <v>61</v>
      </c>
      <c r="BM81" s="95">
        <v>5645</v>
      </c>
      <c r="BN81" s="94">
        <v>149728</v>
      </c>
      <c r="BO81" s="96">
        <v>59</v>
      </c>
      <c r="BP81" s="89">
        <v>5367</v>
      </c>
      <c r="BQ81" s="28">
        <v>144899</v>
      </c>
      <c r="BR81" s="90">
        <v>77</v>
      </c>
      <c r="BS81" s="95">
        <v>5092</v>
      </c>
      <c r="BT81" s="94">
        <v>129565</v>
      </c>
      <c r="BU81" s="96">
        <v>68</v>
      </c>
      <c r="BV81" s="89">
        <v>4654</v>
      </c>
      <c r="BW81" s="46">
        <v>122907</v>
      </c>
      <c r="BX81" s="59">
        <v>65</v>
      </c>
    </row>
    <row r="82" spans="1:76" x14ac:dyDescent="0.4">
      <c r="A82" s="20" t="s">
        <v>21</v>
      </c>
      <c r="B82" s="598">
        <v>24</v>
      </c>
      <c r="C82" s="598" t="s">
        <v>7841</v>
      </c>
      <c r="D82" s="598">
        <v>24</v>
      </c>
      <c r="E82" s="439">
        <v>29</v>
      </c>
      <c r="F82" s="439" t="s">
        <v>7159</v>
      </c>
      <c r="G82" s="439">
        <v>23</v>
      </c>
      <c r="H82" s="524">
        <v>27</v>
      </c>
      <c r="I82" s="525" t="s">
        <v>6476</v>
      </c>
      <c r="J82" s="526">
        <v>17</v>
      </c>
      <c r="K82" s="438">
        <v>47</v>
      </c>
      <c r="L82" s="439" t="s">
        <v>5763</v>
      </c>
      <c r="M82" s="440">
        <v>14</v>
      </c>
      <c r="N82" s="131">
        <v>31</v>
      </c>
      <c r="O82" t="s">
        <v>5018</v>
      </c>
      <c r="P82" s="132">
        <v>31</v>
      </c>
      <c r="Q82" s="306">
        <v>40</v>
      </c>
      <c r="R82" s="439" t="s">
        <v>4275</v>
      </c>
      <c r="S82" s="440">
        <v>40</v>
      </c>
      <c r="T82" s="131">
        <v>58</v>
      </c>
      <c r="U82" t="s">
        <v>3519</v>
      </c>
      <c r="V82" s="132">
        <v>54</v>
      </c>
      <c r="W82" s="307">
        <v>60</v>
      </c>
      <c r="X82" s="307" t="s">
        <v>2725</v>
      </c>
      <c r="Y82" s="307">
        <v>50</v>
      </c>
      <c r="Z82" s="131">
        <v>43</v>
      </c>
      <c r="AA82" t="s">
        <v>1992</v>
      </c>
      <c r="AB82" s="132">
        <v>61</v>
      </c>
      <c r="AC82" s="306">
        <v>37</v>
      </c>
      <c r="AD82" s="307" t="s">
        <v>1239</v>
      </c>
      <c r="AE82" s="308">
        <v>99</v>
      </c>
      <c r="AF82" s="274">
        <v>32</v>
      </c>
      <c r="AG82" s="274" t="s">
        <v>503</v>
      </c>
      <c r="AH82" s="274">
        <v>105</v>
      </c>
      <c r="AI82" s="80">
        <v>28</v>
      </c>
      <c r="AJ82" s="81">
        <v>278086</v>
      </c>
      <c r="AK82" s="82">
        <v>91</v>
      </c>
      <c r="AL82" s="62">
        <v>47</v>
      </c>
      <c r="AM82" s="14">
        <v>288968</v>
      </c>
      <c r="AN82" s="63">
        <v>111</v>
      </c>
      <c r="AO82" s="80">
        <v>45</v>
      </c>
      <c r="AP82" s="81">
        <v>262129</v>
      </c>
      <c r="AQ82" s="82">
        <v>170</v>
      </c>
      <c r="AR82" s="62">
        <v>27</v>
      </c>
      <c r="AS82" s="14">
        <v>288021</v>
      </c>
      <c r="AT82" s="63">
        <v>144</v>
      </c>
      <c r="AU82" s="80">
        <v>41</v>
      </c>
      <c r="AV82" s="81">
        <v>288662</v>
      </c>
      <c r="AW82" s="82">
        <v>145</v>
      </c>
      <c r="AX82" s="62">
        <v>24</v>
      </c>
      <c r="AY82" s="14">
        <v>270517</v>
      </c>
      <c r="AZ82" s="63">
        <v>126</v>
      </c>
      <c r="BA82" s="80">
        <v>20</v>
      </c>
      <c r="BB82" s="81">
        <v>379636</v>
      </c>
      <c r="BC82" s="82">
        <v>176</v>
      </c>
      <c r="BD82" s="62">
        <v>30</v>
      </c>
      <c r="BE82" s="14">
        <v>305448</v>
      </c>
      <c r="BF82" s="63">
        <v>99</v>
      </c>
      <c r="BG82" s="80">
        <v>38</v>
      </c>
      <c r="BH82" s="81">
        <v>394908</v>
      </c>
      <c r="BI82" s="82">
        <v>107</v>
      </c>
      <c r="BJ82" s="62">
        <v>31</v>
      </c>
      <c r="BK82" s="14">
        <v>344029</v>
      </c>
      <c r="BL82" s="63">
        <v>107</v>
      </c>
      <c r="BM82" s="80">
        <v>33</v>
      </c>
      <c r="BN82" s="81">
        <v>357661</v>
      </c>
      <c r="BO82" s="82">
        <v>80</v>
      </c>
      <c r="BP82" s="62">
        <v>31</v>
      </c>
      <c r="BQ82" s="14">
        <v>327648</v>
      </c>
      <c r="BR82" s="63">
        <v>94</v>
      </c>
      <c r="BS82" s="80">
        <v>39</v>
      </c>
      <c r="BT82" s="81">
        <v>284134</v>
      </c>
      <c r="BU82" s="82">
        <v>88</v>
      </c>
      <c r="BV82" s="62">
        <v>32</v>
      </c>
      <c r="BW82" s="14">
        <v>265355</v>
      </c>
      <c r="BX82" s="63">
        <v>81</v>
      </c>
    </row>
    <row r="83" spans="1:76" x14ac:dyDescent="0.4">
      <c r="A83" s="20" t="s">
        <v>22</v>
      </c>
      <c r="B83" s="598">
        <v>84</v>
      </c>
      <c r="C83" s="598" t="s">
        <v>7842</v>
      </c>
      <c r="D83" s="598">
        <v>24</v>
      </c>
      <c r="E83" s="439">
        <v>82</v>
      </c>
      <c r="F83" s="439" t="s">
        <v>7160</v>
      </c>
      <c r="G83" s="439">
        <v>17</v>
      </c>
      <c r="H83" s="524">
        <v>91</v>
      </c>
      <c r="I83" s="525" t="s">
        <v>6477</v>
      </c>
      <c r="J83" s="526">
        <v>25</v>
      </c>
      <c r="K83" s="438">
        <v>108</v>
      </c>
      <c r="L83" s="439" t="s">
        <v>5764</v>
      </c>
      <c r="M83" s="440">
        <v>16</v>
      </c>
      <c r="N83" s="131">
        <v>103</v>
      </c>
      <c r="O83" t="s">
        <v>5019</v>
      </c>
      <c r="P83" s="132">
        <v>21</v>
      </c>
      <c r="Q83" s="438">
        <v>102</v>
      </c>
      <c r="R83" s="439" t="s">
        <v>4276</v>
      </c>
      <c r="S83" s="440">
        <v>38</v>
      </c>
      <c r="T83" s="131">
        <v>111</v>
      </c>
      <c r="U83" t="s">
        <v>3520</v>
      </c>
      <c r="V83" s="132">
        <v>32</v>
      </c>
      <c r="W83" s="307">
        <v>108</v>
      </c>
      <c r="X83" s="307" t="s">
        <v>2726</v>
      </c>
      <c r="Y83" s="307">
        <v>31</v>
      </c>
      <c r="Z83" s="131">
        <v>112</v>
      </c>
      <c r="AA83" t="s">
        <v>1993</v>
      </c>
      <c r="AB83" s="132">
        <v>59</v>
      </c>
      <c r="AC83" s="306">
        <v>97</v>
      </c>
      <c r="AD83" s="307" t="s">
        <v>1240</v>
      </c>
      <c r="AE83" s="308">
        <v>75</v>
      </c>
      <c r="AF83" s="274">
        <v>74</v>
      </c>
      <c r="AG83" s="274" t="s">
        <v>504</v>
      </c>
      <c r="AH83" s="274">
        <v>85</v>
      </c>
      <c r="AI83" s="80">
        <v>90</v>
      </c>
      <c r="AJ83" s="81">
        <v>111368</v>
      </c>
      <c r="AK83" s="82">
        <v>113</v>
      </c>
      <c r="AL83" s="62">
        <v>83</v>
      </c>
      <c r="AM83" s="14">
        <v>110418</v>
      </c>
      <c r="AN83" s="63">
        <v>101</v>
      </c>
      <c r="AO83" s="80">
        <v>73</v>
      </c>
      <c r="AP83" s="81">
        <v>98938</v>
      </c>
      <c r="AQ83" s="82">
        <v>105</v>
      </c>
      <c r="AR83" s="62">
        <v>67</v>
      </c>
      <c r="AS83" s="14">
        <v>116818</v>
      </c>
      <c r="AT83" s="63">
        <v>143</v>
      </c>
      <c r="AU83" s="80">
        <v>66</v>
      </c>
      <c r="AV83" s="81">
        <v>142695</v>
      </c>
      <c r="AW83" s="82">
        <v>125</v>
      </c>
      <c r="AX83" s="62">
        <v>57</v>
      </c>
      <c r="AY83" s="14">
        <v>143464</v>
      </c>
      <c r="AZ83" s="63">
        <v>93</v>
      </c>
      <c r="BA83" s="80">
        <v>69</v>
      </c>
      <c r="BB83" s="81">
        <v>154366</v>
      </c>
      <c r="BC83" s="82">
        <v>100</v>
      </c>
      <c r="BD83" s="62">
        <v>75</v>
      </c>
      <c r="BE83" s="14">
        <v>150679</v>
      </c>
      <c r="BF83" s="63">
        <v>85</v>
      </c>
      <c r="BG83" s="80">
        <v>104</v>
      </c>
      <c r="BH83" s="81">
        <v>163987</v>
      </c>
      <c r="BI83" s="82">
        <v>66</v>
      </c>
      <c r="BJ83" s="62">
        <v>114</v>
      </c>
      <c r="BK83" s="14">
        <v>153552</v>
      </c>
      <c r="BL83" s="63">
        <v>61</v>
      </c>
      <c r="BM83" s="80">
        <v>89</v>
      </c>
      <c r="BN83" s="81">
        <v>139422</v>
      </c>
      <c r="BO83" s="82">
        <v>38</v>
      </c>
      <c r="BP83" s="62">
        <v>102</v>
      </c>
      <c r="BQ83" s="14">
        <v>135644</v>
      </c>
      <c r="BR83" s="63">
        <v>49</v>
      </c>
      <c r="BS83" s="80">
        <v>95</v>
      </c>
      <c r="BT83" s="81">
        <v>131845</v>
      </c>
      <c r="BU83" s="82">
        <v>60</v>
      </c>
      <c r="BV83" s="62">
        <v>89</v>
      </c>
      <c r="BW83" s="14">
        <v>110365</v>
      </c>
      <c r="BX83" s="63">
        <v>68</v>
      </c>
    </row>
    <row r="84" spans="1:76" x14ac:dyDescent="0.4">
      <c r="A84" s="20" t="s">
        <v>23</v>
      </c>
      <c r="B84" s="598">
        <v>86</v>
      </c>
      <c r="C84" s="598" t="s">
        <v>7843</v>
      </c>
      <c r="D84" s="598">
        <v>17</v>
      </c>
      <c r="E84" s="439">
        <v>105</v>
      </c>
      <c r="F84" s="439" t="s">
        <v>7161</v>
      </c>
      <c r="G84" s="439">
        <v>16</v>
      </c>
      <c r="H84" s="524">
        <v>68</v>
      </c>
      <c r="I84" s="525" t="s">
        <v>6478</v>
      </c>
      <c r="J84" s="526">
        <v>17</v>
      </c>
      <c r="K84" s="438">
        <v>103</v>
      </c>
      <c r="L84" s="439" t="s">
        <v>5765</v>
      </c>
      <c r="M84" s="440">
        <v>16</v>
      </c>
      <c r="N84" s="131">
        <v>148</v>
      </c>
      <c r="O84" t="s">
        <v>5020</v>
      </c>
      <c r="P84" s="132">
        <v>18</v>
      </c>
      <c r="Q84" s="438">
        <v>106</v>
      </c>
      <c r="R84" s="439" t="s">
        <v>4277</v>
      </c>
      <c r="S84" s="440">
        <v>26</v>
      </c>
      <c r="T84" s="131">
        <v>123</v>
      </c>
      <c r="U84" t="s">
        <v>3521</v>
      </c>
      <c r="V84" s="132">
        <v>35</v>
      </c>
      <c r="W84" s="307">
        <v>123</v>
      </c>
      <c r="X84" s="307" t="s">
        <v>2727</v>
      </c>
      <c r="Y84" s="307">
        <v>48</v>
      </c>
      <c r="Z84" s="131">
        <v>146</v>
      </c>
      <c r="AA84" t="s">
        <v>1994</v>
      </c>
      <c r="AB84" s="132">
        <v>55</v>
      </c>
      <c r="AC84" s="306">
        <v>154</v>
      </c>
      <c r="AD84" s="307" t="s">
        <v>1241</v>
      </c>
      <c r="AE84" s="308">
        <v>86</v>
      </c>
      <c r="AF84" s="274">
        <v>124</v>
      </c>
      <c r="AG84" s="274" t="s">
        <v>505</v>
      </c>
      <c r="AH84" s="274">
        <v>102</v>
      </c>
      <c r="AI84" s="80">
        <v>106</v>
      </c>
      <c r="AJ84" s="81">
        <v>117424</v>
      </c>
      <c r="AK84" s="82">
        <v>85</v>
      </c>
      <c r="AL84" s="62">
        <v>93</v>
      </c>
      <c r="AM84" s="14">
        <v>104419</v>
      </c>
      <c r="AN84" s="63">
        <v>74</v>
      </c>
      <c r="AO84" s="80">
        <v>68</v>
      </c>
      <c r="AP84" s="81">
        <v>102435</v>
      </c>
      <c r="AQ84" s="82">
        <v>93</v>
      </c>
      <c r="AR84" s="62">
        <v>70</v>
      </c>
      <c r="AS84" s="14">
        <v>94004</v>
      </c>
      <c r="AT84" s="63">
        <v>126</v>
      </c>
      <c r="AU84" s="80">
        <v>107</v>
      </c>
      <c r="AV84" s="81">
        <v>125904</v>
      </c>
      <c r="AW84" s="82">
        <v>101</v>
      </c>
      <c r="AX84" s="62">
        <v>67</v>
      </c>
      <c r="AY84" s="14">
        <v>136314</v>
      </c>
      <c r="AZ84" s="63">
        <v>118</v>
      </c>
      <c r="BA84" s="80">
        <v>74</v>
      </c>
      <c r="BB84" s="81">
        <v>145920</v>
      </c>
      <c r="BC84" s="82">
        <v>105</v>
      </c>
      <c r="BD84" s="62">
        <v>107</v>
      </c>
      <c r="BE84" s="14">
        <v>167115</v>
      </c>
      <c r="BF84" s="63">
        <v>86</v>
      </c>
      <c r="BG84" s="80">
        <v>141</v>
      </c>
      <c r="BH84" s="81">
        <v>170660</v>
      </c>
      <c r="BI84" s="82">
        <v>63</v>
      </c>
      <c r="BJ84" s="62">
        <v>125</v>
      </c>
      <c r="BK84" s="14">
        <v>157702</v>
      </c>
      <c r="BL84" s="63">
        <v>72</v>
      </c>
      <c r="BM84" s="80">
        <v>97</v>
      </c>
      <c r="BN84" s="81">
        <v>141373</v>
      </c>
      <c r="BO84" s="82">
        <v>43</v>
      </c>
      <c r="BP84" s="62">
        <v>84</v>
      </c>
      <c r="BQ84" s="14">
        <v>130334</v>
      </c>
      <c r="BR84" s="63">
        <v>47</v>
      </c>
      <c r="BS84" s="80">
        <v>106</v>
      </c>
      <c r="BT84" s="81">
        <v>119099</v>
      </c>
      <c r="BU84" s="82">
        <v>86</v>
      </c>
      <c r="BV84" s="62">
        <v>104</v>
      </c>
      <c r="BW84" s="14">
        <v>113658</v>
      </c>
      <c r="BX84" s="63">
        <v>70</v>
      </c>
    </row>
    <row r="85" spans="1:76" x14ac:dyDescent="0.4">
      <c r="A85" s="20" t="s">
        <v>24</v>
      </c>
      <c r="B85" s="598">
        <v>74</v>
      </c>
      <c r="C85" s="598" t="s">
        <v>7844</v>
      </c>
      <c r="D85" s="598">
        <v>27</v>
      </c>
      <c r="E85" s="439">
        <v>52</v>
      </c>
      <c r="F85" s="439" t="s">
        <v>7162</v>
      </c>
      <c r="G85" s="439">
        <v>19</v>
      </c>
      <c r="H85" s="524">
        <v>52</v>
      </c>
      <c r="I85" s="525" t="s">
        <v>6479</v>
      </c>
      <c r="J85" s="526">
        <v>24</v>
      </c>
      <c r="K85" s="438">
        <v>71</v>
      </c>
      <c r="L85" s="439" t="s">
        <v>5766</v>
      </c>
      <c r="M85" s="440">
        <v>19</v>
      </c>
      <c r="N85" s="131">
        <v>78</v>
      </c>
      <c r="O85" t="s">
        <v>5021</v>
      </c>
      <c r="P85" s="132">
        <v>25</v>
      </c>
      <c r="Q85" s="438">
        <v>63</v>
      </c>
      <c r="R85" s="439" t="s">
        <v>4278</v>
      </c>
      <c r="S85" s="440">
        <v>28</v>
      </c>
      <c r="T85" s="131">
        <v>75</v>
      </c>
      <c r="U85" t="s">
        <v>3522</v>
      </c>
      <c r="V85" s="132">
        <v>50</v>
      </c>
      <c r="W85" s="307">
        <v>70</v>
      </c>
      <c r="X85" s="307" t="s">
        <v>2728</v>
      </c>
      <c r="Y85" s="307">
        <v>49</v>
      </c>
      <c r="Z85" s="131">
        <v>79</v>
      </c>
      <c r="AA85" t="s">
        <v>1995</v>
      </c>
      <c r="AB85" s="132">
        <v>52</v>
      </c>
      <c r="AC85" s="306">
        <v>78</v>
      </c>
      <c r="AD85" s="307" t="s">
        <v>1242</v>
      </c>
      <c r="AE85" s="308">
        <v>80</v>
      </c>
      <c r="AF85" s="274">
        <v>73</v>
      </c>
      <c r="AG85" s="274" t="s">
        <v>506</v>
      </c>
      <c r="AH85" s="274">
        <v>78</v>
      </c>
      <c r="AI85" s="80">
        <v>66</v>
      </c>
      <c r="AJ85" s="81">
        <v>370101</v>
      </c>
      <c r="AK85" s="82">
        <v>109</v>
      </c>
      <c r="AL85" s="62">
        <v>61</v>
      </c>
      <c r="AM85" s="14">
        <v>332502</v>
      </c>
      <c r="AN85" s="63">
        <v>112</v>
      </c>
      <c r="AO85" s="80">
        <v>48</v>
      </c>
      <c r="AP85" s="81">
        <v>302100</v>
      </c>
      <c r="AQ85" s="82">
        <v>101</v>
      </c>
      <c r="AR85" s="62">
        <v>46</v>
      </c>
      <c r="AS85" s="14">
        <v>307703</v>
      </c>
      <c r="AT85" s="63">
        <v>133</v>
      </c>
      <c r="AU85" s="80">
        <v>48</v>
      </c>
      <c r="AV85" s="81">
        <v>390712</v>
      </c>
      <c r="AW85" s="82">
        <v>132</v>
      </c>
      <c r="AX85" s="62">
        <v>34</v>
      </c>
      <c r="AY85" s="14">
        <v>290987</v>
      </c>
      <c r="AZ85" s="63">
        <v>109</v>
      </c>
      <c r="BA85" s="80">
        <v>40</v>
      </c>
      <c r="BB85" s="81">
        <v>459820</v>
      </c>
      <c r="BC85" s="82">
        <v>88</v>
      </c>
      <c r="BD85" s="62">
        <v>64</v>
      </c>
      <c r="BE85" s="14">
        <v>396172</v>
      </c>
      <c r="BF85" s="63">
        <v>97</v>
      </c>
      <c r="BG85" s="80">
        <v>49</v>
      </c>
      <c r="BH85" s="81">
        <v>378506</v>
      </c>
      <c r="BI85" s="82">
        <v>76</v>
      </c>
      <c r="BJ85" s="62">
        <v>71</v>
      </c>
      <c r="BK85" s="14">
        <v>328207</v>
      </c>
      <c r="BL85" s="63">
        <v>74</v>
      </c>
      <c r="BM85" s="80">
        <v>68</v>
      </c>
      <c r="BN85" s="81">
        <v>298604</v>
      </c>
      <c r="BO85" s="82">
        <v>78</v>
      </c>
      <c r="BP85" s="62">
        <v>70</v>
      </c>
      <c r="BQ85" s="14">
        <v>321058</v>
      </c>
      <c r="BR85" s="63">
        <v>75</v>
      </c>
      <c r="BS85" s="80">
        <v>61</v>
      </c>
      <c r="BT85" s="81">
        <v>265800</v>
      </c>
      <c r="BU85" s="82">
        <v>88</v>
      </c>
      <c r="BV85" s="62">
        <v>57</v>
      </c>
      <c r="BW85" s="14">
        <v>249631</v>
      </c>
      <c r="BX85" s="63">
        <v>75</v>
      </c>
    </row>
    <row r="86" spans="1:76" x14ac:dyDescent="0.4">
      <c r="A86" s="20" t="s">
        <v>25</v>
      </c>
      <c r="B86" s="598">
        <v>193</v>
      </c>
      <c r="C86" s="598" t="s">
        <v>7845</v>
      </c>
      <c r="D86" s="598">
        <v>24</v>
      </c>
      <c r="E86" s="439">
        <v>216</v>
      </c>
      <c r="F86" s="439" t="s">
        <v>7163</v>
      </c>
      <c r="G86" s="439">
        <v>19</v>
      </c>
      <c r="H86" s="524">
        <v>201</v>
      </c>
      <c r="I86" s="525" t="s">
        <v>6480</v>
      </c>
      <c r="J86" s="526">
        <v>20</v>
      </c>
      <c r="K86" s="438">
        <v>222</v>
      </c>
      <c r="L86" s="439" t="s">
        <v>5767</v>
      </c>
      <c r="M86" s="440">
        <v>22</v>
      </c>
      <c r="N86" s="131">
        <v>283</v>
      </c>
      <c r="O86" t="s">
        <v>5022</v>
      </c>
      <c r="P86" s="132">
        <v>23</v>
      </c>
      <c r="Q86" s="438">
        <v>228</v>
      </c>
      <c r="R86" s="439" t="s">
        <v>4279</v>
      </c>
      <c r="S86" s="440">
        <v>23</v>
      </c>
      <c r="T86" s="131">
        <v>222</v>
      </c>
      <c r="U86" t="s">
        <v>3523</v>
      </c>
      <c r="V86" s="132">
        <v>28</v>
      </c>
      <c r="W86" s="307">
        <v>249</v>
      </c>
      <c r="X86" s="307" t="s">
        <v>2729</v>
      </c>
      <c r="Y86" s="307">
        <v>36</v>
      </c>
      <c r="Z86" s="131">
        <v>242</v>
      </c>
      <c r="AA86" t="s">
        <v>1996</v>
      </c>
      <c r="AB86" s="132">
        <v>44</v>
      </c>
      <c r="AC86" s="306">
        <v>300</v>
      </c>
      <c r="AD86" s="307" t="s">
        <v>1243</v>
      </c>
      <c r="AE86" s="308">
        <v>64</v>
      </c>
      <c r="AF86" s="274">
        <v>246</v>
      </c>
      <c r="AG86" s="274" t="s">
        <v>507</v>
      </c>
      <c r="AH86" s="274">
        <v>71</v>
      </c>
      <c r="AI86" s="80">
        <v>202</v>
      </c>
      <c r="AJ86" s="81">
        <v>215697</v>
      </c>
      <c r="AK86" s="82">
        <v>78</v>
      </c>
      <c r="AL86" s="62">
        <v>199</v>
      </c>
      <c r="AM86" s="14">
        <v>213806</v>
      </c>
      <c r="AN86" s="63">
        <v>88</v>
      </c>
      <c r="AO86" s="80">
        <v>193</v>
      </c>
      <c r="AP86" s="81">
        <v>202479</v>
      </c>
      <c r="AQ86" s="82">
        <v>111</v>
      </c>
      <c r="AR86" s="62">
        <v>166</v>
      </c>
      <c r="AS86" s="14">
        <v>214150</v>
      </c>
      <c r="AT86" s="63">
        <v>116</v>
      </c>
      <c r="AU86" s="80">
        <v>188</v>
      </c>
      <c r="AV86" s="81">
        <v>233127</v>
      </c>
      <c r="AW86" s="82">
        <v>116</v>
      </c>
      <c r="AX86" s="62">
        <v>135</v>
      </c>
      <c r="AY86" s="14">
        <v>225970</v>
      </c>
      <c r="AZ86" s="63">
        <v>110</v>
      </c>
      <c r="BA86" s="80">
        <v>173</v>
      </c>
      <c r="BB86" s="81">
        <v>239193</v>
      </c>
      <c r="BC86" s="82">
        <v>135</v>
      </c>
      <c r="BD86" s="62">
        <v>239</v>
      </c>
      <c r="BE86" s="14">
        <v>245297</v>
      </c>
      <c r="BF86" s="63">
        <v>144</v>
      </c>
      <c r="BG86" s="80">
        <v>274</v>
      </c>
      <c r="BH86" s="81">
        <v>236923</v>
      </c>
      <c r="BI86" s="82">
        <v>156</v>
      </c>
      <c r="BJ86" s="62">
        <v>268</v>
      </c>
      <c r="BK86" s="14">
        <v>226001</v>
      </c>
      <c r="BL86" s="63">
        <v>155</v>
      </c>
      <c r="BM86" s="80">
        <v>254</v>
      </c>
      <c r="BN86" s="81">
        <v>210441</v>
      </c>
      <c r="BO86" s="82">
        <v>142</v>
      </c>
      <c r="BP86" s="62">
        <v>237</v>
      </c>
      <c r="BQ86" s="14">
        <v>196338</v>
      </c>
      <c r="BR86" s="63">
        <v>96</v>
      </c>
      <c r="BS86" s="80">
        <v>230</v>
      </c>
      <c r="BT86" s="81">
        <v>182584</v>
      </c>
      <c r="BU86" s="82">
        <v>79</v>
      </c>
      <c r="BV86" s="62">
        <v>229</v>
      </c>
      <c r="BW86" s="14">
        <v>175254</v>
      </c>
      <c r="BX86" s="63">
        <v>133</v>
      </c>
    </row>
    <row r="87" spans="1:76" x14ac:dyDescent="0.4">
      <c r="A87" s="20" t="s">
        <v>26</v>
      </c>
      <c r="B87" s="598">
        <v>97</v>
      </c>
      <c r="C87" s="598" t="s">
        <v>7846</v>
      </c>
      <c r="D87" s="598">
        <v>21</v>
      </c>
      <c r="E87" s="439">
        <v>102</v>
      </c>
      <c r="F87" s="439" t="s">
        <v>7164</v>
      </c>
      <c r="G87" s="439">
        <v>20</v>
      </c>
      <c r="H87" s="524">
        <v>79</v>
      </c>
      <c r="I87" s="525" t="s">
        <v>6481</v>
      </c>
      <c r="J87" s="526">
        <v>16</v>
      </c>
      <c r="K87" s="438">
        <v>107</v>
      </c>
      <c r="L87" s="439" t="s">
        <v>5768</v>
      </c>
      <c r="M87" s="440">
        <v>22</v>
      </c>
      <c r="N87" s="131">
        <v>109</v>
      </c>
      <c r="O87" t="s">
        <v>5023</v>
      </c>
      <c r="P87" s="132">
        <v>22</v>
      </c>
      <c r="Q87" s="438">
        <v>115</v>
      </c>
      <c r="R87" s="439" t="s">
        <v>4280</v>
      </c>
      <c r="S87" s="440">
        <v>34</v>
      </c>
      <c r="T87" s="131">
        <v>149</v>
      </c>
      <c r="U87" t="s">
        <v>3524</v>
      </c>
      <c r="V87" s="132">
        <v>32</v>
      </c>
      <c r="W87" s="307">
        <v>143</v>
      </c>
      <c r="X87" s="307" t="s">
        <v>2730</v>
      </c>
      <c r="Y87" s="307">
        <v>44</v>
      </c>
      <c r="Z87" s="131">
        <v>136</v>
      </c>
      <c r="AA87" t="s">
        <v>1997</v>
      </c>
      <c r="AB87" s="132">
        <v>61</v>
      </c>
      <c r="AC87" s="306">
        <v>138</v>
      </c>
      <c r="AD87" s="307" t="s">
        <v>1244</v>
      </c>
      <c r="AE87" s="308">
        <v>82</v>
      </c>
      <c r="AF87" s="274">
        <v>117</v>
      </c>
      <c r="AG87" s="274" t="s">
        <v>508</v>
      </c>
      <c r="AH87" s="274">
        <v>104</v>
      </c>
      <c r="AI87" s="80">
        <v>91</v>
      </c>
      <c r="AJ87" s="81">
        <v>166146</v>
      </c>
      <c r="AK87" s="82">
        <v>99</v>
      </c>
      <c r="AL87" s="62">
        <v>109</v>
      </c>
      <c r="AM87" s="14">
        <v>150949</v>
      </c>
      <c r="AN87" s="63">
        <v>97</v>
      </c>
      <c r="AO87" s="80">
        <v>100</v>
      </c>
      <c r="AP87" s="81">
        <v>141330</v>
      </c>
      <c r="AQ87" s="82">
        <v>124</v>
      </c>
      <c r="AR87" s="62">
        <v>59</v>
      </c>
      <c r="AS87" s="14">
        <v>157940</v>
      </c>
      <c r="AT87" s="63">
        <v>122</v>
      </c>
      <c r="AU87" s="80">
        <v>85</v>
      </c>
      <c r="AV87" s="81">
        <v>170711</v>
      </c>
      <c r="AW87" s="82">
        <v>122</v>
      </c>
      <c r="AX87" s="62">
        <v>63</v>
      </c>
      <c r="AY87" s="14">
        <v>187469</v>
      </c>
      <c r="AZ87" s="63">
        <v>122</v>
      </c>
      <c r="BA87" s="80">
        <v>90</v>
      </c>
      <c r="BB87" s="81">
        <v>197212</v>
      </c>
      <c r="BC87" s="82">
        <v>150</v>
      </c>
      <c r="BD87" s="62">
        <v>115</v>
      </c>
      <c r="BE87" s="14">
        <v>201448</v>
      </c>
      <c r="BF87" s="63">
        <v>133</v>
      </c>
      <c r="BG87" s="80">
        <v>116</v>
      </c>
      <c r="BH87" s="81">
        <v>217245</v>
      </c>
      <c r="BI87" s="82">
        <v>78</v>
      </c>
      <c r="BJ87" s="62">
        <v>90</v>
      </c>
      <c r="BK87" s="14">
        <v>217165</v>
      </c>
      <c r="BL87" s="63">
        <v>54</v>
      </c>
      <c r="BM87" s="80">
        <v>85</v>
      </c>
      <c r="BN87" s="81">
        <v>183958</v>
      </c>
      <c r="BO87" s="82">
        <v>49</v>
      </c>
      <c r="BP87" s="62">
        <v>89</v>
      </c>
      <c r="BQ87" s="14">
        <v>174959</v>
      </c>
      <c r="BR87" s="63">
        <v>55</v>
      </c>
      <c r="BS87" s="80">
        <v>76</v>
      </c>
      <c r="BT87" s="81">
        <v>160910</v>
      </c>
      <c r="BU87" s="82">
        <v>57</v>
      </c>
      <c r="BV87" s="62">
        <v>86</v>
      </c>
      <c r="BW87" s="14">
        <v>158819</v>
      </c>
      <c r="BX87" s="63">
        <v>67</v>
      </c>
    </row>
    <row r="88" spans="1:76" x14ac:dyDescent="0.4">
      <c r="A88" s="20" t="s">
        <v>27</v>
      </c>
      <c r="B88" s="598">
        <v>58</v>
      </c>
      <c r="C88" s="598" t="s">
        <v>7847</v>
      </c>
      <c r="D88" s="598">
        <v>9</v>
      </c>
      <c r="E88" s="439">
        <v>56</v>
      </c>
      <c r="F88" s="439" t="s">
        <v>7165</v>
      </c>
      <c r="G88" s="439">
        <v>12</v>
      </c>
      <c r="H88" s="524">
        <v>53</v>
      </c>
      <c r="I88" s="525" t="s">
        <v>6482</v>
      </c>
      <c r="J88" s="526">
        <v>15</v>
      </c>
      <c r="K88" s="438">
        <v>68</v>
      </c>
      <c r="L88" s="439" t="s">
        <v>5769</v>
      </c>
      <c r="M88" s="440">
        <v>8</v>
      </c>
      <c r="N88" s="131">
        <v>71</v>
      </c>
      <c r="O88" t="s">
        <v>5024</v>
      </c>
      <c r="P88" s="132">
        <v>15</v>
      </c>
      <c r="Q88" s="438">
        <v>73</v>
      </c>
      <c r="R88" s="439" t="s">
        <v>4281</v>
      </c>
      <c r="S88" s="440">
        <v>22</v>
      </c>
      <c r="T88" s="131">
        <v>83</v>
      </c>
      <c r="U88" t="s">
        <v>3525</v>
      </c>
      <c r="V88" s="132">
        <v>20</v>
      </c>
      <c r="W88" s="307">
        <v>97</v>
      </c>
      <c r="X88" s="307" t="s">
        <v>2731</v>
      </c>
      <c r="Y88" s="307">
        <v>31</v>
      </c>
      <c r="Z88" s="131">
        <v>78</v>
      </c>
      <c r="AA88" t="s">
        <v>1998</v>
      </c>
      <c r="AB88" s="132">
        <v>35</v>
      </c>
      <c r="AC88" s="306">
        <v>82</v>
      </c>
      <c r="AD88" s="307" t="s">
        <v>1245</v>
      </c>
      <c r="AE88" s="308">
        <v>62</v>
      </c>
      <c r="AF88" s="274">
        <v>69</v>
      </c>
      <c r="AG88" s="274" t="s">
        <v>509</v>
      </c>
      <c r="AH88" s="274">
        <v>71</v>
      </c>
      <c r="AI88" s="80">
        <v>79</v>
      </c>
      <c r="AJ88" s="81">
        <v>176008</v>
      </c>
      <c r="AK88" s="82">
        <v>76</v>
      </c>
      <c r="AL88" s="62">
        <v>78</v>
      </c>
      <c r="AM88" s="14">
        <v>171434</v>
      </c>
      <c r="AN88" s="63">
        <v>70</v>
      </c>
      <c r="AO88" s="80">
        <v>65</v>
      </c>
      <c r="AP88" s="81">
        <v>172359</v>
      </c>
      <c r="AQ88" s="82">
        <v>103</v>
      </c>
      <c r="AR88" s="62">
        <v>46</v>
      </c>
      <c r="AS88" s="14">
        <v>176022</v>
      </c>
      <c r="AT88" s="63">
        <v>114</v>
      </c>
      <c r="AU88" s="80">
        <v>55</v>
      </c>
      <c r="AV88" s="81">
        <v>177302</v>
      </c>
      <c r="AW88" s="82">
        <v>107</v>
      </c>
      <c r="AX88" s="62">
        <v>48</v>
      </c>
      <c r="AY88" s="14">
        <v>191616</v>
      </c>
      <c r="AZ88" s="63">
        <v>71</v>
      </c>
      <c r="BA88" s="80">
        <v>53</v>
      </c>
      <c r="BB88" s="81">
        <v>223009</v>
      </c>
      <c r="BC88" s="82">
        <v>81</v>
      </c>
      <c r="BD88" s="62">
        <v>57</v>
      </c>
      <c r="BE88" s="14">
        <v>228859</v>
      </c>
      <c r="BF88" s="63">
        <v>68</v>
      </c>
      <c r="BG88" s="80">
        <v>67</v>
      </c>
      <c r="BH88" s="81">
        <v>218167</v>
      </c>
      <c r="BI88" s="82">
        <v>48</v>
      </c>
      <c r="BJ88" s="62">
        <v>72</v>
      </c>
      <c r="BK88" s="14">
        <v>220445</v>
      </c>
      <c r="BL88" s="63">
        <v>48</v>
      </c>
      <c r="BM88" s="80">
        <v>62</v>
      </c>
      <c r="BN88" s="81">
        <v>205745</v>
      </c>
      <c r="BO88" s="82">
        <v>40</v>
      </c>
      <c r="BP88" s="62">
        <v>44</v>
      </c>
      <c r="BQ88" s="14">
        <v>185477</v>
      </c>
      <c r="BR88" s="63">
        <v>38</v>
      </c>
      <c r="BS88" s="80">
        <v>69</v>
      </c>
      <c r="BT88" s="81">
        <v>172837</v>
      </c>
      <c r="BU88" s="82">
        <v>56</v>
      </c>
      <c r="BV88" s="62">
        <v>75</v>
      </c>
      <c r="BW88" s="14">
        <v>166270</v>
      </c>
      <c r="BX88" s="63">
        <v>57</v>
      </c>
    </row>
    <row r="89" spans="1:76" x14ac:dyDescent="0.4">
      <c r="A89" s="20" t="s">
        <v>28</v>
      </c>
      <c r="B89" s="598">
        <v>173</v>
      </c>
      <c r="C89" s="598" t="s">
        <v>7848</v>
      </c>
      <c r="D89" s="598">
        <v>21</v>
      </c>
      <c r="E89" s="439">
        <v>158</v>
      </c>
      <c r="F89" s="439" t="s">
        <v>7166</v>
      </c>
      <c r="G89" s="439">
        <v>18</v>
      </c>
      <c r="H89" s="524">
        <v>176</v>
      </c>
      <c r="I89" s="525" t="s">
        <v>6483</v>
      </c>
      <c r="J89" s="526">
        <v>14</v>
      </c>
      <c r="K89" s="438">
        <v>231</v>
      </c>
      <c r="L89" s="439" t="s">
        <v>5770</v>
      </c>
      <c r="M89" s="440">
        <v>14</v>
      </c>
      <c r="N89" s="131">
        <v>223</v>
      </c>
      <c r="O89" t="s">
        <v>5025</v>
      </c>
      <c r="P89" s="132">
        <v>21</v>
      </c>
      <c r="Q89" s="438">
        <v>204</v>
      </c>
      <c r="R89" s="439" t="s">
        <v>4282</v>
      </c>
      <c r="S89" s="440">
        <v>28</v>
      </c>
      <c r="T89" s="131">
        <v>242</v>
      </c>
      <c r="U89" t="s">
        <v>3526</v>
      </c>
      <c r="V89" s="132">
        <v>25</v>
      </c>
      <c r="W89" s="307">
        <v>257</v>
      </c>
      <c r="X89" s="307" t="s">
        <v>2732</v>
      </c>
      <c r="Y89" s="307">
        <v>45</v>
      </c>
      <c r="Z89" s="131">
        <v>239</v>
      </c>
      <c r="AA89" t="s">
        <v>1999</v>
      </c>
      <c r="AB89" s="132">
        <v>46</v>
      </c>
      <c r="AC89" s="306">
        <v>209</v>
      </c>
      <c r="AD89" s="307" t="s">
        <v>1246</v>
      </c>
      <c r="AE89" s="308">
        <v>60</v>
      </c>
      <c r="AF89" s="274">
        <v>215</v>
      </c>
      <c r="AG89" s="274" t="s">
        <v>510</v>
      </c>
      <c r="AH89" s="274">
        <v>76</v>
      </c>
      <c r="AI89" s="80">
        <v>224</v>
      </c>
      <c r="AJ89" s="81">
        <v>142678</v>
      </c>
      <c r="AK89" s="82">
        <v>83</v>
      </c>
      <c r="AL89" s="62">
        <v>200</v>
      </c>
      <c r="AM89" s="14">
        <v>133780</v>
      </c>
      <c r="AN89" s="63">
        <v>92</v>
      </c>
      <c r="AO89" s="80">
        <v>144</v>
      </c>
      <c r="AP89" s="81">
        <v>136745</v>
      </c>
      <c r="AQ89" s="82">
        <v>113</v>
      </c>
      <c r="AR89" s="62">
        <v>135</v>
      </c>
      <c r="AS89" s="14">
        <v>140163</v>
      </c>
      <c r="AT89" s="63">
        <v>108</v>
      </c>
      <c r="AU89" s="80">
        <v>163</v>
      </c>
      <c r="AV89" s="81">
        <v>161334</v>
      </c>
      <c r="AW89" s="82">
        <v>91</v>
      </c>
      <c r="AX89" s="62">
        <v>135</v>
      </c>
      <c r="AY89" s="14">
        <v>162866</v>
      </c>
      <c r="AZ89" s="63">
        <v>93</v>
      </c>
      <c r="BA89" s="80">
        <v>147</v>
      </c>
      <c r="BB89" s="81">
        <v>178763</v>
      </c>
      <c r="BC89" s="82">
        <v>92</v>
      </c>
      <c r="BD89" s="62">
        <v>173</v>
      </c>
      <c r="BE89" s="14">
        <v>185327</v>
      </c>
      <c r="BF89" s="63">
        <v>81</v>
      </c>
      <c r="BG89" s="80">
        <v>200</v>
      </c>
      <c r="BH89" s="81">
        <v>184021</v>
      </c>
      <c r="BI89" s="82">
        <v>60</v>
      </c>
      <c r="BJ89" s="62">
        <v>188</v>
      </c>
      <c r="BK89" s="14">
        <v>190447</v>
      </c>
      <c r="BL89" s="63">
        <v>61</v>
      </c>
      <c r="BM89" s="80">
        <v>207</v>
      </c>
      <c r="BN89" s="81">
        <v>168317</v>
      </c>
      <c r="BO89" s="82">
        <v>48</v>
      </c>
      <c r="BP89" s="62">
        <v>200</v>
      </c>
      <c r="BQ89" s="14">
        <v>153913</v>
      </c>
      <c r="BR89" s="63">
        <v>53</v>
      </c>
      <c r="BS89" s="80">
        <v>206</v>
      </c>
      <c r="BT89" s="81">
        <v>141106</v>
      </c>
      <c r="BU89" s="82">
        <v>80</v>
      </c>
      <c r="BV89" s="62">
        <v>194</v>
      </c>
      <c r="BW89" s="14">
        <v>137993</v>
      </c>
      <c r="BX89" s="63">
        <v>126</v>
      </c>
    </row>
    <row r="90" spans="1:76" x14ac:dyDescent="0.4">
      <c r="A90" s="20" t="s">
        <v>29</v>
      </c>
      <c r="B90" s="598">
        <v>33</v>
      </c>
      <c r="C90" s="598" t="s">
        <v>7849</v>
      </c>
      <c r="D90" s="598">
        <v>15</v>
      </c>
      <c r="E90" s="439">
        <v>25</v>
      </c>
      <c r="F90" s="439" t="s">
        <v>7167</v>
      </c>
      <c r="G90" s="439">
        <v>14</v>
      </c>
      <c r="H90" s="524">
        <v>29</v>
      </c>
      <c r="I90" s="525" t="s">
        <v>6484</v>
      </c>
      <c r="J90" s="526">
        <v>6</v>
      </c>
      <c r="K90" s="438">
        <v>39</v>
      </c>
      <c r="L90" s="439" t="s">
        <v>5771</v>
      </c>
      <c r="M90" s="440">
        <v>16</v>
      </c>
      <c r="N90" s="131">
        <v>31</v>
      </c>
      <c r="O90" t="s">
        <v>5026</v>
      </c>
      <c r="P90" s="132">
        <v>20</v>
      </c>
      <c r="Q90" s="438">
        <v>35</v>
      </c>
      <c r="R90" s="439" t="s">
        <v>4283</v>
      </c>
      <c r="S90" s="440">
        <v>31</v>
      </c>
      <c r="T90" s="131">
        <v>49</v>
      </c>
      <c r="U90" t="s">
        <v>3527</v>
      </c>
      <c r="V90" s="132">
        <v>41</v>
      </c>
      <c r="W90" s="307">
        <v>45</v>
      </c>
      <c r="X90" s="307" t="s">
        <v>2733</v>
      </c>
      <c r="Y90" s="307">
        <v>18</v>
      </c>
      <c r="Z90" s="131">
        <v>55</v>
      </c>
      <c r="AA90" t="s">
        <v>2000</v>
      </c>
      <c r="AB90" s="132">
        <v>46</v>
      </c>
      <c r="AC90" s="306">
        <v>33</v>
      </c>
      <c r="AD90" s="307" t="s">
        <v>1247</v>
      </c>
      <c r="AE90" s="308">
        <v>86</v>
      </c>
      <c r="AF90" s="274">
        <v>28</v>
      </c>
      <c r="AG90" s="274" t="s">
        <v>511</v>
      </c>
      <c r="AH90" s="274">
        <v>77</v>
      </c>
      <c r="AI90" s="80">
        <v>37</v>
      </c>
      <c r="AJ90" s="81">
        <v>191139</v>
      </c>
      <c r="AK90" s="82">
        <v>84</v>
      </c>
      <c r="AL90" s="62">
        <v>39</v>
      </c>
      <c r="AM90" s="14">
        <v>193565</v>
      </c>
      <c r="AN90" s="63">
        <v>71</v>
      </c>
      <c r="AO90" s="80">
        <v>21</v>
      </c>
      <c r="AP90" s="81">
        <v>205695</v>
      </c>
      <c r="AQ90" s="82">
        <v>81</v>
      </c>
      <c r="AR90" s="62">
        <v>13</v>
      </c>
      <c r="AS90" s="14">
        <v>188715</v>
      </c>
      <c r="AT90" s="63">
        <v>104</v>
      </c>
      <c r="AU90" s="80">
        <v>30</v>
      </c>
      <c r="AV90" s="81">
        <v>193880</v>
      </c>
      <c r="AW90" s="82">
        <v>129</v>
      </c>
      <c r="AX90" s="62">
        <v>21</v>
      </c>
      <c r="AY90" s="14">
        <v>197790</v>
      </c>
      <c r="AZ90" s="63">
        <v>100</v>
      </c>
      <c r="BA90" s="80">
        <v>24</v>
      </c>
      <c r="BB90" s="81">
        <v>222356</v>
      </c>
      <c r="BC90" s="82">
        <v>89</v>
      </c>
      <c r="BD90" s="62">
        <v>30</v>
      </c>
      <c r="BE90" s="14">
        <v>235033</v>
      </c>
      <c r="BF90" s="63">
        <v>72</v>
      </c>
      <c r="BG90" s="80">
        <v>27</v>
      </c>
      <c r="BH90" s="81">
        <v>226030</v>
      </c>
      <c r="BI90" s="82">
        <v>52</v>
      </c>
      <c r="BJ90" s="62">
        <v>48</v>
      </c>
      <c r="BK90" s="14">
        <v>212186</v>
      </c>
      <c r="BL90" s="63">
        <v>43</v>
      </c>
      <c r="BM90" s="80">
        <v>27</v>
      </c>
      <c r="BN90" s="81">
        <v>197262</v>
      </c>
      <c r="BO90" s="82">
        <v>37</v>
      </c>
      <c r="BP90" s="62">
        <v>28</v>
      </c>
      <c r="BQ90" s="14">
        <v>199272</v>
      </c>
      <c r="BR90" s="63">
        <v>46</v>
      </c>
      <c r="BS90" s="80">
        <v>24</v>
      </c>
      <c r="BT90" s="81">
        <v>172558</v>
      </c>
      <c r="BU90" s="82">
        <v>59</v>
      </c>
      <c r="BV90" s="62">
        <v>29</v>
      </c>
      <c r="BW90" s="14">
        <v>160646</v>
      </c>
      <c r="BX90" s="63">
        <v>56</v>
      </c>
    </row>
    <row r="91" spans="1:76" x14ac:dyDescent="0.4">
      <c r="A91" s="20" t="s">
        <v>10</v>
      </c>
      <c r="B91" s="598">
        <v>2628</v>
      </c>
      <c r="C91" s="598" t="s">
        <v>7850</v>
      </c>
      <c r="D91" s="598">
        <v>28</v>
      </c>
      <c r="E91" s="439">
        <v>2800</v>
      </c>
      <c r="F91" s="439" t="s">
        <v>7168</v>
      </c>
      <c r="G91" s="439">
        <v>28</v>
      </c>
      <c r="H91" s="524">
        <v>2586</v>
      </c>
      <c r="I91" s="525" t="s">
        <v>6485</v>
      </c>
      <c r="J91" s="526">
        <v>28</v>
      </c>
      <c r="K91" s="438">
        <v>3680</v>
      </c>
      <c r="L91" s="439" t="s">
        <v>5772</v>
      </c>
      <c r="M91" s="440">
        <v>36</v>
      </c>
      <c r="N91" s="131">
        <v>3536</v>
      </c>
      <c r="O91" t="s">
        <v>5027</v>
      </c>
      <c r="P91" s="132">
        <v>30</v>
      </c>
      <c r="Q91" s="438">
        <v>2718</v>
      </c>
      <c r="R91" s="439" t="s">
        <v>4284</v>
      </c>
      <c r="S91" s="440">
        <v>43</v>
      </c>
      <c r="T91" s="131">
        <v>2981</v>
      </c>
      <c r="U91" t="s">
        <v>3528</v>
      </c>
      <c r="V91" s="132">
        <v>45</v>
      </c>
      <c r="W91" s="307">
        <v>3238</v>
      </c>
      <c r="X91" s="307" t="s">
        <v>2734</v>
      </c>
      <c r="Y91" s="307">
        <v>53</v>
      </c>
      <c r="Z91" s="131">
        <v>3015</v>
      </c>
      <c r="AA91" t="s">
        <v>2001</v>
      </c>
      <c r="AB91" s="132">
        <v>61</v>
      </c>
      <c r="AC91" s="306">
        <v>2845</v>
      </c>
      <c r="AD91" s="307" t="s">
        <v>1248</v>
      </c>
      <c r="AE91" s="308">
        <v>82</v>
      </c>
      <c r="AF91" s="274">
        <v>2574</v>
      </c>
      <c r="AG91" s="274" t="s">
        <v>512</v>
      </c>
      <c r="AH91" s="274">
        <v>88</v>
      </c>
      <c r="AI91" s="80">
        <v>2488</v>
      </c>
      <c r="AJ91" s="81">
        <v>105811</v>
      </c>
      <c r="AK91" s="82">
        <v>87</v>
      </c>
      <c r="AL91" s="62">
        <v>2705</v>
      </c>
      <c r="AM91" s="14">
        <v>96457</v>
      </c>
      <c r="AN91" s="63">
        <v>95</v>
      </c>
      <c r="AO91" s="80">
        <v>2669</v>
      </c>
      <c r="AP91" s="81">
        <v>85282</v>
      </c>
      <c r="AQ91" s="82">
        <v>102</v>
      </c>
      <c r="AR91" s="62">
        <v>2134</v>
      </c>
      <c r="AS91" s="14">
        <v>88352</v>
      </c>
      <c r="AT91" s="63">
        <v>107</v>
      </c>
      <c r="AU91" s="80">
        <v>2476</v>
      </c>
      <c r="AV91" s="81">
        <v>104799</v>
      </c>
      <c r="AW91" s="82">
        <v>95</v>
      </c>
      <c r="AX91" s="62">
        <v>2515</v>
      </c>
      <c r="AY91" s="14">
        <v>90012</v>
      </c>
      <c r="AZ91" s="63">
        <v>99</v>
      </c>
      <c r="BA91" s="80">
        <v>2232</v>
      </c>
      <c r="BB91" s="81">
        <v>144109</v>
      </c>
      <c r="BC91" s="82">
        <v>110</v>
      </c>
      <c r="BD91" s="62">
        <v>2852</v>
      </c>
      <c r="BE91" s="14">
        <v>169843</v>
      </c>
      <c r="BF91" s="63">
        <v>100</v>
      </c>
      <c r="BG91" s="80">
        <v>3534</v>
      </c>
      <c r="BH91" s="81">
        <v>151995</v>
      </c>
      <c r="BI91" s="82">
        <v>77</v>
      </c>
      <c r="BJ91" s="62">
        <v>3619</v>
      </c>
      <c r="BK91" s="14">
        <v>142152</v>
      </c>
      <c r="BL91" s="63">
        <v>59</v>
      </c>
      <c r="BM91" s="80">
        <v>3433</v>
      </c>
      <c r="BN91" s="81">
        <v>119097</v>
      </c>
      <c r="BO91" s="82">
        <v>59</v>
      </c>
      <c r="BP91" s="62">
        <v>3188</v>
      </c>
      <c r="BQ91" s="14">
        <v>118212</v>
      </c>
      <c r="BR91" s="63">
        <v>92</v>
      </c>
      <c r="BS91" s="80">
        <v>2934</v>
      </c>
      <c r="BT91" s="81">
        <v>101341</v>
      </c>
      <c r="BU91" s="82">
        <v>72</v>
      </c>
      <c r="BV91" s="62">
        <v>2560</v>
      </c>
      <c r="BW91" s="14">
        <v>94287</v>
      </c>
      <c r="BX91" s="63">
        <v>61</v>
      </c>
    </row>
    <row r="92" spans="1:76" x14ac:dyDescent="0.4">
      <c r="A92" s="20" t="s">
        <v>30</v>
      </c>
      <c r="B92" s="598">
        <v>145</v>
      </c>
      <c r="C92" s="598" t="s">
        <v>7851</v>
      </c>
      <c r="D92" s="598">
        <v>17</v>
      </c>
      <c r="E92" s="439">
        <v>121</v>
      </c>
      <c r="F92" s="439" t="s">
        <v>7169</v>
      </c>
      <c r="G92" s="439">
        <v>18</v>
      </c>
      <c r="H92" s="524">
        <v>131</v>
      </c>
      <c r="I92" s="525" t="s">
        <v>6486</v>
      </c>
      <c r="J92" s="526">
        <v>17</v>
      </c>
      <c r="K92" s="438">
        <v>147</v>
      </c>
      <c r="L92" s="439" t="s">
        <v>5773</v>
      </c>
      <c r="M92" s="440">
        <v>10</v>
      </c>
      <c r="N92" s="131">
        <v>159</v>
      </c>
      <c r="O92" t="s">
        <v>5028</v>
      </c>
      <c r="P92" s="132">
        <v>23</v>
      </c>
      <c r="Q92" s="438">
        <v>174</v>
      </c>
      <c r="R92" s="439" t="s">
        <v>4285</v>
      </c>
      <c r="S92" s="440">
        <v>31</v>
      </c>
      <c r="T92" s="131">
        <v>162</v>
      </c>
      <c r="U92" t="s">
        <v>3529</v>
      </c>
      <c r="V92" s="132">
        <v>28</v>
      </c>
      <c r="W92" s="307">
        <v>157</v>
      </c>
      <c r="X92" s="307" t="s">
        <v>2735</v>
      </c>
      <c r="Y92" s="307">
        <v>34</v>
      </c>
      <c r="Z92" s="131">
        <v>190</v>
      </c>
      <c r="AA92" t="s">
        <v>2002</v>
      </c>
      <c r="AB92" s="132">
        <v>45</v>
      </c>
      <c r="AC92" s="306">
        <v>185</v>
      </c>
      <c r="AD92" s="307" t="s">
        <v>1249</v>
      </c>
      <c r="AE92" s="308">
        <v>48</v>
      </c>
      <c r="AF92" s="274">
        <v>176</v>
      </c>
      <c r="AG92" s="274" t="s">
        <v>513</v>
      </c>
      <c r="AH92" s="274">
        <v>86</v>
      </c>
      <c r="AI92" s="80">
        <v>195</v>
      </c>
      <c r="AJ92" s="81">
        <v>190754</v>
      </c>
      <c r="AK92" s="82">
        <v>78</v>
      </c>
      <c r="AL92" s="62">
        <v>144</v>
      </c>
      <c r="AM92" s="14">
        <v>188189</v>
      </c>
      <c r="AN92" s="63">
        <v>94</v>
      </c>
      <c r="AO92" s="80">
        <v>140</v>
      </c>
      <c r="AP92" s="81">
        <v>201654</v>
      </c>
      <c r="AQ92" s="82">
        <v>103</v>
      </c>
      <c r="AR92" s="62">
        <v>115</v>
      </c>
      <c r="AS92" s="14">
        <v>199609</v>
      </c>
      <c r="AT92" s="63">
        <v>108</v>
      </c>
      <c r="AU92" s="80">
        <v>149</v>
      </c>
      <c r="AV92" s="81">
        <v>200220</v>
      </c>
      <c r="AW92" s="82">
        <v>86</v>
      </c>
      <c r="AX92" s="62">
        <v>140</v>
      </c>
      <c r="AY92" s="14">
        <v>198170</v>
      </c>
      <c r="AZ92" s="63">
        <v>107</v>
      </c>
      <c r="BA92" s="80">
        <v>134</v>
      </c>
      <c r="BB92" s="81">
        <v>214866</v>
      </c>
      <c r="BC92" s="82">
        <v>90</v>
      </c>
      <c r="BD92" s="62">
        <v>151</v>
      </c>
      <c r="BE92" s="14">
        <v>211089</v>
      </c>
      <c r="BF92" s="63">
        <v>66</v>
      </c>
      <c r="BG92" s="80">
        <v>169</v>
      </c>
      <c r="BH92" s="81">
        <v>217343</v>
      </c>
      <c r="BI92" s="82">
        <v>61</v>
      </c>
      <c r="BJ92" s="62">
        <v>172</v>
      </c>
      <c r="BK92" s="14">
        <v>212671</v>
      </c>
      <c r="BL92" s="63">
        <v>54</v>
      </c>
      <c r="BM92" s="80">
        <v>172</v>
      </c>
      <c r="BN92" s="81">
        <v>185680</v>
      </c>
      <c r="BO92" s="82">
        <v>74</v>
      </c>
      <c r="BP92" s="62">
        <v>202</v>
      </c>
      <c r="BQ92" s="14">
        <v>173613</v>
      </c>
      <c r="BR92" s="63">
        <v>58</v>
      </c>
      <c r="BS92" s="80">
        <v>132</v>
      </c>
      <c r="BT92" s="81">
        <v>162457</v>
      </c>
      <c r="BU92" s="82">
        <v>60</v>
      </c>
      <c r="BV92" s="62">
        <v>164</v>
      </c>
      <c r="BW92" s="14">
        <v>151437</v>
      </c>
      <c r="BX92" s="63">
        <v>94</v>
      </c>
    </row>
    <row r="93" spans="1:76" x14ac:dyDescent="0.4">
      <c r="A93" s="20" t="s">
        <v>31</v>
      </c>
      <c r="B93" s="598">
        <v>13</v>
      </c>
      <c r="C93" s="598" t="s">
        <v>7852</v>
      </c>
      <c r="D93" s="598">
        <v>38</v>
      </c>
      <c r="E93" s="439">
        <v>8</v>
      </c>
      <c r="F93" s="439" t="s">
        <v>7170</v>
      </c>
      <c r="G93" s="439">
        <v>46</v>
      </c>
      <c r="H93" s="524">
        <v>10</v>
      </c>
      <c r="I93" s="525" t="s">
        <v>6487</v>
      </c>
      <c r="J93" s="526">
        <v>26</v>
      </c>
      <c r="K93" s="438">
        <v>12</v>
      </c>
      <c r="L93" s="439" t="s">
        <v>5774</v>
      </c>
      <c r="M93" s="440">
        <v>32</v>
      </c>
      <c r="N93" s="131">
        <v>20</v>
      </c>
      <c r="O93" t="s">
        <v>5029</v>
      </c>
      <c r="P93" s="132">
        <v>47</v>
      </c>
      <c r="Q93" s="438">
        <v>13</v>
      </c>
      <c r="R93" s="439" t="s">
        <v>4286</v>
      </c>
      <c r="S93" s="440">
        <v>166</v>
      </c>
      <c r="T93" s="131">
        <v>13</v>
      </c>
      <c r="U93" t="s">
        <v>3530</v>
      </c>
      <c r="V93" s="132">
        <v>97</v>
      </c>
      <c r="W93" s="307">
        <v>6</v>
      </c>
      <c r="X93" s="307" t="s">
        <v>2736</v>
      </c>
      <c r="Y93" s="307">
        <v>130</v>
      </c>
      <c r="Z93" s="131">
        <v>10</v>
      </c>
      <c r="AA93" t="s">
        <v>2003</v>
      </c>
      <c r="AB93" s="132">
        <v>148</v>
      </c>
      <c r="AC93" s="306">
        <v>19</v>
      </c>
      <c r="AD93" s="307" t="s">
        <v>1250</v>
      </c>
      <c r="AE93" s="308">
        <v>132</v>
      </c>
      <c r="AF93" s="274">
        <v>10</v>
      </c>
      <c r="AG93" s="274" t="s">
        <v>514</v>
      </c>
      <c r="AH93" s="274">
        <v>156</v>
      </c>
      <c r="AI93" s="80">
        <v>6</v>
      </c>
      <c r="AJ93" s="81">
        <v>543433</v>
      </c>
      <c r="AK93" s="82">
        <v>198</v>
      </c>
      <c r="AL93" s="62">
        <v>13</v>
      </c>
      <c r="AM93" s="14">
        <v>480882</v>
      </c>
      <c r="AN93" s="63">
        <v>123</v>
      </c>
      <c r="AO93" s="80">
        <v>17</v>
      </c>
      <c r="AP93" s="81">
        <v>469194</v>
      </c>
      <c r="AQ93" s="82">
        <v>225</v>
      </c>
      <c r="AR93" s="62">
        <v>7</v>
      </c>
      <c r="AS93" s="14">
        <v>528714</v>
      </c>
      <c r="AT93" s="63">
        <v>139</v>
      </c>
      <c r="AU93" s="80">
        <v>10</v>
      </c>
      <c r="AV93" s="81">
        <v>1007590</v>
      </c>
      <c r="AW93" s="82">
        <v>240</v>
      </c>
      <c r="AX93" s="62">
        <v>5</v>
      </c>
      <c r="AY93" s="14">
        <v>489640</v>
      </c>
      <c r="AZ93" s="63">
        <v>123</v>
      </c>
      <c r="BA93" s="80">
        <v>9</v>
      </c>
      <c r="BB93" s="81">
        <v>792295</v>
      </c>
      <c r="BC93" s="82">
        <v>139</v>
      </c>
      <c r="BD93" s="62">
        <v>12</v>
      </c>
      <c r="BE93" s="14">
        <v>637167</v>
      </c>
      <c r="BF93" s="63">
        <v>106</v>
      </c>
      <c r="BG93" s="80">
        <v>12</v>
      </c>
      <c r="BH93" s="81">
        <v>673808</v>
      </c>
      <c r="BI93" s="82">
        <v>126</v>
      </c>
      <c r="BJ93" s="62">
        <v>12</v>
      </c>
      <c r="BK93" s="14">
        <v>605925</v>
      </c>
      <c r="BL93" s="63">
        <v>117</v>
      </c>
      <c r="BM93" s="80">
        <v>14</v>
      </c>
      <c r="BN93" s="81">
        <v>742707</v>
      </c>
      <c r="BO93" s="82">
        <v>146</v>
      </c>
      <c r="BP93" s="62">
        <v>10</v>
      </c>
      <c r="BQ93" s="14">
        <v>620570</v>
      </c>
      <c r="BR93" s="63">
        <v>140</v>
      </c>
      <c r="BS93" s="80">
        <v>17</v>
      </c>
      <c r="BT93" s="81">
        <v>657747</v>
      </c>
      <c r="BU93" s="82">
        <v>89</v>
      </c>
      <c r="BV93" s="62">
        <v>6</v>
      </c>
      <c r="BW93" s="14">
        <v>620250</v>
      </c>
      <c r="BX93" s="63">
        <v>62</v>
      </c>
    </row>
    <row r="94" spans="1:76" x14ac:dyDescent="0.4">
      <c r="A94" s="20" t="s">
        <v>3654</v>
      </c>
      <c r="B94" s="598">
        <v>52</v>
      </c>
      <c r="C94" s="598" t="s">
        <v>7853</v>
      </c>
      <c r="D94" s="598">
        <v>17</v>
      </c>
      <c r="E94" s="439">
        <v>45</v>
      </c>
      <c r="F94" s="439" t="s">
        <v>7171</v>
      </c>
      <c r="G94" s="439">
        <v>12</v>
      </c>
      <c r="H94" s="524">
        <v>43</v>
      </c>
      <c r="I94" s="525" t="s">
        <v>6488</v>
      </c>
      <c r="J94" s="526">
        <v>24</v>
      </c>
      <c r="K94" s="438">
        <v>65</v>
      </c>
      <c r="L94" s="439" t="s">
        <v>5775</v>
      </c>
      <c r="M94" s="440">
        <v>15</v>
      </c>
      <c r="N94" s="131">
        <v>88</v>
      </c>
      <c r="O94" t="s">
        <v>5030</v>
      </c>
      <c r="P94" s="132">
        <v>15</v>
      </c>
      <c r="Q94" s="438">
        <v>57</v>
      </c>
      <c r="R94" s="439" t="s">
        <v>4287</v>
      </c>
      <c r="S94" s="440">
        <v>35</v>
      </c>
      <c r="T94" s="131">
        <v>73</v>
      </c>
      <c r="U94" t="s">
        <v>3531</v>
      </c>
      <c r="V94" s="132">
        <v>46</v>
      </c>
      <c r="W94" s="307">
        <v>83</v>
      </c>
      <c r="X94" s="307" t="s">
        <v>2739</v>
      </c>
      <c r="Y94" s="307">
        <v>71</v>
      </c>
      <c r="Z94" s="131">
        <v>90</v>
      </c>
      <c r="AA94" t="s">
        <v>2006</v>
      </c>
      <c r="AB94" s="132">
        <v>75</v>
      </c>
      <c r="AC94" s="306">
        <v>84</v>
      </c>
      <c r="AD94" s="307" t="s">
        <v>1253</v>
      </c>
      <c r="AE94" s="308">
        <v>75</v>
      </c>
      <c r="AF94" s="274">
        <v>54</v>
      </c>
      <c r="AG94" s="274" t="s">
        <v>517</v>
      </c>
      <c r="AH94" s="274">
        <v>178</v>
      </c>
      <c r="AI94" s="80">
        <v>53</v>
      </c>
      <c r="AJ94" s="81">
        <v>144662</v>
      </c>
      <c r="AK94" s="82">
        <v>183</v>
      </c>
      <c r="AL94" s="62">
        <v>59</v>
      </c>
      <c r="AM94" s="14">
        <v>122672</v>
      </c>
      <c r="AN94" s="63">
        <v>103</v>
      </c>
      <c r="AO94" s="80">
        <v>50</v>
      </c>
      <c r="AP94" s="81">
        <v>120992</v>
      </c>
      <c r="AQ94" s="82">
        <v>123</v>
      </c>
      <c r="AR94" s="62">
        <v>31</v>
      </c>
      <c r="AS94" s="14">
        <v>134522</v>
      </c>
      <c r="AT94" s="63">
        <v>228</v>
      </c>
      <c r="AU94" s="80">
        <v>35</v>
      </c>
      <c r="AV94" s="81">
        <v>162840</v>
      </c>
      <c r="AW94" s="82">
        <v>92</v>
      </c>
      <c r="AX94" s="62">
        <v>29</v>
      </c>
      <c r="AY94" s="14">
        <v>201788</v>
      </c>
      <c r="AZ94" s="63">
        <v>78</v>
      </c>
      <c r="BA94" s="80">
        <v>47</v>
      </c>
      <c r="BB94" s="81">
        <v>160407</v>
      </c>
      <c r="BC94" s="82">
        <v>88</v>
      </c>
      <c r="BD94" s="62">
        <v>46</v>
      </c>
      <c r="BE94" s="14">
        <v>187657</v>
      </c>
      <c r="BF94" s="63">
        <v>111</v>
      </c>
      <c r="BG94" s="80">
        <v>54</v>
      </c>
      <c r="BH94" s="81">
        <v>171623</v>
      </c>
      <c r="BI94" s="82">
        <v>86</v>
      </c>
      <c r="BJ94" s="62">
        <v>59</v>
      </c>
      <c r="BK94" s="14">
        <v>168796</v>
      </c>
      <c r="BL94" s="63">
        <v>36</v>
      </c>
      <c r="BM94" s="80">
        <v>27</v>
      </c>
      <c r="BN94" s="81">
        <v>129025</v>
      </c>
      <c r="BO94" s="82">
        <v>39</v>
      </c>
      <c r="BP94" s="62">
        <v>35</v>
      </c>
      <c r="BQ94" s="14">
        <v>121192</v>
      </c>
      <c r="BR94" s="63">
        <v>53</v>
      </c>
      <c r="BS94" s="80">
        <v>39</v>
      </c>
      <c r="BT94" s="81">
        <v>110027</v>
      </c>
      <c r="BU94" s="82">
        <v>59</v>
      </c>
      <c r="BV94" s="62">
        <v>29</v>
      </c>
      <c r="BW94" s="14">
        <v>104722</v>
      </c>
      <c r="BX94" s="63">
        <v>66</v>
      </c>
    </row>
    <row r="95" spans="1:76" x14ac:dyDescent="0.4">
      <c r="A95" s="20" t="s">
        <v>32</v>
      </c>
      <c r="B95" s="598">
        <v>76</v>
      </c>
      <c r="C95" s="598" t="s">
        <v>7854</v>
      </c>
      <c r="D95" s="598">
        <v>15</v>
      </c>
      <c r="E95" s="439">
        <v>82</v>
      </c>
      <c r="F95" s="439" t="s">
        <v>7172</v>
      </c>
      <c r="G95" s="439">
        <v>28</v>
      </c>
      <c r="H95" s="524">
        <v>50</v>
      </c>
      <c r="I95" s="525" t="s">
        <v>6489</v>
      </c>
      <c r="J95" s="526">
        <v>12</v>
      </c>
      <c r="K95" s="438">
        <v>82</v>
      </c>
      <c r="L95" s="439" t="s">
        <v>5776</v>
      </c>
      <c r="M95" s="440">
        <v>12</v>
      </c>
      <c r="N95" s="131">
        <v>99</v>
      </c>
      <c r="O95" t="s">
        <v>5031</v>
      </c>
      <c r="P95" s="132">
        <v>20</v>
      </c>
      <c r="Q95" s="438">
        <v>96</v>
      </c>
      <c r="R95" s="439" t="s">
        <v>4288</v>
      </c>
      <c r="S95" s="440">
        <v>31</v>
      </c>
      <c r="T95" s="131">
        <v>92</v>
      </c>
      <c r="U95" t="s">
        <v>3532</v>
      </c>
      <c r="V95" s="132">
        <v>31</v>
      </c>
      <c r="W95" s="307">
        <v>90</v>
      </c>
      <c r="X95" s="307" t="s">
        <v>2737</v>
      </c>
      <c r="Y95" s="307">
        <v>40</v>
      </c>
      <c r="Z95" s="131">
        <v>107</v>
      </c>
      <c r="AA95" t="s">
        <v>2004</v>
      </c>
      <c r="AB95" s="132">
        <v>46</v>
      </c>
      <c r="AC95" s="306">
        <v>104</v>
      </c>
      <c r="AD95" s="307" t="s">
        <v>1251</v>
      </c>
      <c r="AE95" s="308">
        <v>74</v>
      </c>
      <c r="AF95" s="274">
        <v>89</v>
      </c>
      <c r="AG95" s="274" t="s">
        <v>515</v>
      </c>
      <c r="AH95" s="274">
        <v>79</v>
      </c>
      <c r="AI95" s="80">
        <v>90</v>
      </c>
      <c r="AJ95" s="81">
        <v>321310</v>
      </c>
      <c r="AK95" s="82">
        <v>69</v>
      </c>
      <c r="AL95" s="62">
        <v>102</v>
      </c>
      <c r="AM95" s="14">
        <v>287174</v>
      </c>
      <c r="AN95" s="63">
        <v>87</v>
      </c>
      <c r="AO95" s="80">
        <v>82</v>
      </c>
      <c r="AP95" s="81">
        <v>278115</v>
      </c>
      <c r="AQ95" s="82">
        <v>141</v>
      </c>
      <c r="AR95" s="62">
        <v>58</v>
      </c>
      <c r="AS95" s="14">
        <v>304426</v>
      </c>
      <c r="AT95" s="63">
        <v>104</v>
      </c>
      <c r="AU95" s="80">
        <v>92</v>
      </c>
      <c r="AV95" s="81">
        <v>309521</v>
      </c>
      <c r="AW95" s="82">
        <v>113</v>
      </c>
      <c r="AX95" s="62">
        <v>45</v>
      </c>
      <c r="AY95" s="14">
        <v>319983</v>
      </c>
      <c r="AZ95" s="63">
        <v>103</v>
      </c>
      <c r="BA95" s="80">
        <v>62</v>
      </c>
      <c r="BB95" s="81">
        <v>363392</v>
      </c>
      <c r="BC95" s="82">
        <v>117</v>
      </c>
      <c r="BD95" s="62">
        <v>84</v>
      </c>
      <c r="BE95" s="14">
        <v>334281</v>
      </c>
      <c r="BF95" s="63">
        <v>82</v>
      </c>
      <c r="BG95" s="80">
        <v>109</v>
      </c>
      <c r="BH95" s="81">
        <v>344706</v>
      </c>
      <c r="BI95" s="82">
        <v>126</v>
      </c>
      <c r="BJ95" s="62">
        <v>97</v>
      </c>
      <c r="BK95" s="14">
        <v>335295</v>
      </c>
      <c r="BL95" s="63">
        <v>90</v>
      </c>
      <c r="BM95" s="80">
        <v>73</v>
      </c>
      <c r="BN95" s="81">
        <v>317841</v>
      </c>
      <c r="BO95" s="82">
        <v>56</v>
      </c>
      <c r="BP95" s="62">
        <v>70</v>
      </c>
      <c r="BQ95" s="14">
        <v>281599</v>
      </c>
      <c r="BR95" s="63">
        <v>50</v>
      </c>
      <c r="BS95" s="80">
        <v>87</v>
      </c>
      <c r="BT95" s="81">
        <v>259233</v>
      </c>
      <c r="BU95" s="82">
        <v>130</v>
      </c>
      <c r="BV95" s="62">
        <v>79</v>
      </c>
      <c r="BW95" s="14">
        <v>294956</v>
      </c>
      <c r="BX95" s="63">
        <v>186</v>
      </c>
    </row>
    <row r="96" spans="1:76" x14ac:dyDescent="0.4">
      <c r="A96" s="20" t="s">
        <v>33</v>
      </c>
      <c r="B96" s="598">
        <v>92</v>
      </c>
      <c r="C96" s="598" t="s">
        <v>7855</v>
      </c>
      <c r="D96" s="598">
        <v>14</v>
      </c>
      <c r="E96" s="439">
        <v>95</v>
      </c>
      <c r="F96" s="439" t="s">
        <v>7173</v>
      </c>
      <c r="G96" s="439">
        <v>22</v>
      </c>
      <c r="H96" s="524">
        <v>87</v>
      </c>
      <c r="I96" s="525" t="s">
        <v>6490</v>
      </c>
      <c r="J96" s="526">
        <v>22</v>
      </c>
      <c r="K96" s="438">
        <v>119</v>
      </c>
      <c r="L96" s="439" t="s">
        <v>5777</v>
      </c>
      <c r="M96" s="440">
        <v>19</v>
      </c>
      <c r="N96" s="131">
        <v>129</v>
      </c>
      <c r="O96" t="s">
        <v>5032</v>
      </c>
      <c r="P96" s="132">
        <v>26</v>
      </c>
      <c r="Q96" s="438">
        <v>107</v>
      </c>
      <c r="R96" s="439" t="s">
        <v>4289</v>
      </c>
      <c r="S96" s="440">
        <v>39</v>
      </c>
      <c r="T96" s="131">
        <v>110</v>
      </c>
      <c r="U96" t="s">
        <v>3533</v>
      </c>
      <c r="V96" s="132">
        <v>33</v>
      </c>
      <c r="W96" s="307">
        <v>129</v>
      </c>
      <c r="X96" s="307" t="s">
        <v>2738</v>
      </c>
      <c r="Y96" s="307">
        <v>39</v>
      </c>
      <c r="Z96" s="131">
        <v>122</v>
      </c>
      <c r="AA96" t="s">
        <v>2005</v>
      </c>
      <c r="AB96" s="132">
        <v>52</v>
      </c>
      <c r="AC96" s="306">
        <v>121</v>
      </c>
      <c r="AD96" s="307" t="s">
        <v>1252</v>
      </c>
      <c r="AE96" s="308">
        <v>84</v>
      </c>
      <c r="AF96" s="274">
        <v>125</v>
      </c>
      <c r="AG96" s="274" t="s">
        <v>516</v>
      </c>
      <c r="AH96" s="274">
        <v>85</v>
      </c>
      <c r="AI96" s="80">
        <v>102</v>
      </c>
      <c r="AJ96" s="81">
        <v>119724</v>
      </c>
      <c r="AK96" s="82">
        <v>84</v>
      </c>
      <c r="AL96" s="62">
        <v>93</v>
      </c>
      <c r="AM96" s="14">
        <v>124775</v>
      </c>
      <c r="AN96" s="63">
        <v>79</v>
      </c>
      <c r="AO96" s="80">
        <v>100</v>
      </c>
      <c r="AP96" s="81">
        <v>100087</v>
      </c>
      <c r="AQ96" s="82">
        <v>108</v>
      </c>
      <c r="AR96" s="62">
        <v>70</v>
      </c>
      <c r="AS96" s="14">
        <v>112624</v>
      </c>
      <c r="AT96" s="63">
        <v>106</v>
      </c>
      <c r="AU96" s="80">
        <v>96</v>
      </c>
      <c r="AV96" s="81">
        <v>140704</v>
      </c>
      <c r="AW96" s="82">
        <v>115</v>
      </c>
      <c r="AX96" s="62">
        <v>71</v>
      </c>
      <c r="AY96" s="14">
        <v>127311</v>
      </c>
      <c r="AZ96" s="63">
        <v>94</v>
      </c>
      <c r="BA96" s="80">
        <v>69</v>
      </c>
      <c r="BB96" s="81">
        <v>165438</v>
      </c>
      <c r="BC96" s="82">
        <v>121</v>
      </c>
      <c r="BD96" s="62">
        <v>112</v>
      </c>
      <c r="BE96" s="14">
        <v>164439</v>
      </c>
      <c r="BF96" s="63">
        <v>72</v>
      </c>
      <c r="BG96" s="80">
        <v>93</v>
      </c>
      <c r="BH96" s="81">
        <v>161141</v>
      </c>
      <c r="BI96" s="82">
        <v>62</v>
      </c>
      <c r="BJ96" s="62">
        <v>119</v>
      </c>
      <c r="BK96" s="14">
        <v>157645</v>
      </c>
      <c r="BL96" s="63">
        <v>45</v>
      </c>
      <c r="BM96" s="80">
        <v>113</v>
      </c>
      <c r="BN96" s="81">
        <v>148507</v>
      </c>
      <c r="BO96" s="82">
        <v>50</v>
      </c>
      <c r="BP96" s="62">
        <v>115</v>
      </c>
      <c r="BQ96" s="14">
        <v>138065</v>
      </c>
      <c r="BR96" s="63">
        <v>50</v>
      </c>
      <c r="BS96" s="80">
        <v>105</v>
      </c>
      <c r="BT96" s="81">
        <v>119079</v>
      </c>
      <c r="BU96" s="82">
        <v>66</v>
      </c>
      <c r="BV96" s="62">
        <v>102</v>
      </c>
      <c r="BW96" s="14">
        <v>120381</v>
      </c>
      <c r="BX96" s="63">
        <v>70</v>
      </c>
    </row>
    <row r="97" spans="1:76" x14ac:dyDescent="0.4">
      <c r="A97" s="20" t="s">
        <v>35</v>
      </c>
      <c r="B97" s="598">
        <v>312</v>
      </c>
      <c r="C97" s="598" t="s">
        <v>7856</v>
      </c>
      <c r="D97" s="598">
        <v>15</v>
      </c>
      <c r="E97" s="439">
        <v>287</v>
      </c>
      <c r="F97" s="439" t="s">
        <v>7174</v>
      </c>
      <c r="G97" s="439">
        <v>11</v>
      </c>
      <c r="H97" s="524">
        <v>274</v>
      </c>
      <c r="I97" s="525" t="s">
        <v>6491</v>
      </c>
      <c r="J97" s="526">
        <v>14</v>
      </c>
      <c r="K97" s="438">
        <v>420</v>
      </c>
      <c r="L97" s="439" t="s">
        <v>5778</v>
      </c>
      <c r="M97" s="440">
        <v>14</v>
      </c>
      <c r="N97" s="131">
        <v>426</v>
      </c>
      <c r="O97" t="s">
        <v>5033</v>
      </c>
      <c r="P97" s="132">
        <v>14</v>
      </c>
      <c r="Q97" s="438">
        <v>359</v>
      </c>
      <c r="R97" s="439" t="s">
        <v>1546</v>
      </c>
      <c r="S97" s="440">
        <v>32</v>
      </c>
      <c r="T97" s="131">
        <v>377</v>
      </c>
      <c r="U97" t="s">
        <v>3534</v>
      </c>
      <c r="V97" s="132">
        <v>24</v>
      </c>
      <c r="W97" s="307">
        <v>384</v>
      </c>
      <c r="X97" s="307" t="s">
        <v>2740</v>
      </c>
      <c r="Y97" s="307">
        <v>29</v>
      </c>
      <c r="Z97" s="131">
        <v>403</v>
      </c>
      <c r="AA97" t="s">
        <v>2007</v>
      </c>
      <c r="AB97" s="132">
        <v>39</v>
      </c>
      <c r="AC97" s="306">
        <v>431</v>
      </c>
      <c r="AD97" s="307" t="s">
        <v>1254</v>
      </c>
      <c r="AE97" s="308">
        <v>55</v>
      </c>
      <c r="AF97" s="274">
        <v>421</v>
      </c>
      <c r="AG97" s="274" t="s">
        <v>518</v>
      </c>
      <c r="AH97" s="274">
        <v>57</v>
      </c>
      <c r="AI97" s="80">
        <v>331</v>
      </c>
      <c r="AJ97" s="81">
        <v>208156</v>
      </c>
      <c r="AK97" s="82">
        <v>73</v>
      </c>
      <c r="AL97" s="62">
        <v>352</v>
      </c>
      <c r="AM97" s="14">
        <v>216098</v>
      </c>
      <c r="AN97" s="63">
        <v>82</v>
      </c>
      <c r="AO97" s="80">
        <v>276</v>
      </c>
      <c r="AP97" s="81">
        <v>189186</v>
      </c>
      <c r="AQ97" s="82">
        <v>86</v>
      </c>
      <c r="AR97" s="62">
        <v>235</v>
      </c>
      <c r="AS97" s="14">
        <v>197129</v>
      </c>
      <c r="AT97" s="63">
        <v>94</v>
      </c>
      <c r="AU97" s="80">
        <v>285</v>
      </c>
      <c r="AV97" s="81">
        <v>209631</v>
      </c>
      <c r="AW97" s="82">
        <v>78</v>
      </c>
      <c r="AX97" s="62">
        <v>233</v>
      </c>
      <c r="AY97" s="14">
        <v>205578</v>
      </c>
      <c r="AZ97" s="63">
        <v>85</v>
      </c>
      <c r="BA97" s="80">
        <v>263</v>
      </c>
      <c r="BB97" s="81">
        <v>228498</v>
      </c>
      <c r="BC97" s="82">
        <v>81</v>
      </c>
      <c r="BD97" s="62">
        <v>370</v>
      </c>
      <c r="BE97" s="14">
        <v>234373</v>
      </c>
      <c r="BF97" s="63">
        <v>73</v>
      </c>
      <c r="BG97" s="80">
        <v>332</v>
      </c>
      <c r="BH97" s="81">
        <v>226206</v>
      </c>
      <c r="BI97" s="82">
        <v>60</v>
      </c>
      <c r="BJ97" s="62">
        <v>343</v>
      </c>
      <c r="BK97" s="14">
        <v>228356</v>
      </c>
      <c r="BL97" s="63">
        <v>46</v>
      </c>
      <c r="BM97" s="80">
        <v>310</v>
      </c>
      <c r="BN97" s="81">
        <v>213516</v>
      </c>
      <c r="BO97" s="82">
        <v>35</v>
      </c>
      <c r="BP97" s="62">
        <v>326</v>
      </c>
      <c r="BQ97" s="14">
        <v>188057</v>
      </c>
      <c r="BR97" s="63">
        <v>44</v>
      </c>
      <c r="BS97" s="80">
        <v>318</v>
      </c>
      <c r="BT97" s="81">
        <v>172667</v>
      </c>
      <c r="BU97" s="82">
        <v>49</v>
      </c>
      <c r="BV97" s="62">
        <v>288</v>
      </c>
      <c r="BW97" s="14">
        <v>163539</v>
      </c>
      <c r="BX97" s="63">
        <v>35</v>
      </c>
    </row>
    <row r="98" spans="1:76" x14ac:dyDescent="0.4">
      <c r="A98" s="20" t="s">
        <v>36</v>
      </c>
      <c r="B98" s="598">
        <v>325</v>
      </c>
      <c r="C98" s="598" t="s">
        <v>7857</v>
      </c>
      <c r="D98" s="598">
        <v>14</v>
      </c>
      <c r="E98" s="439">
        <v>312</v>
      </c>
      <c r="F98" s="439" t="s">
        <v>7175</v>
      </c>
      <c r="G98" s="439">
        <v>13</v>
      </c>
      <c r="H98" s="524">
        <v>291</v>
      </c>
      <c r="I98" s="525" t="s">
        <v>6492</v>
      </c>
      <c r="J98" s="526">
        <v>11</v>
      </c>
      <c r="K98" s="438">
        <v>434</v>
      </c>
      <c r="L98" s="439" t="s">
        <v>5779</v>
      </c>
      <c r="M98" s="440">
        <v>18</v>
      </c>
      <c r="N98" s="131">
        <v>458</v>
      </c>
      <c r="O98" t="s">
        <v>5034</v>
      </c>
      <c r="P98" s="132">
        <v>17</v>
      </c>
      <c r="Q98" s="438">
        <v>372</v>
      </c>
      <c r="R98" s="439" t="s">
        <v>4290</v>
      </c>
      <c r="S98" s="440">
        <v>28</v>
      </c>
      <c r="T98" s="131">
        <v>425</v>
      </c>
      <c r="U98" t="s">
        <v>3535</v>
      </c>
      <c r="V98" s="132">
        <v>37</v>
      </c>
      <c r="W98" s="307">
        <v>482</v>
      </c>
      <c r="X98" s="307" t="s">
        <v>2741</v>
      </c>
      <c r="Y98" s="307">
        <v>42</v>
      </c>
      <c r="Z98" s="131">
        <v>487</v>
      </c>
      <c r="AA98" t="s">
        <v>2008</v>
      </c>
      <c r="AB98" s="132">
        <v>54</v>
      </c>
      <c r="AC98" s="306">
        <v>489</v>
      </c>
      <c r="AD98" s="307" t="s">
        <v>1255</v>
      </c>
      <c r="AE98" s="308">
        <v>80</v>
      </c>
      <c r="AF98" s="274">
        <v>382</v>
      </c>
      <c r="AG98" s="274" t="s">
        <v>519</v>
      </c>
      <c r="AH98" s="274">
        <v>82</v>
      </c>
      <c r="AI98" s="80">
        <v>300</v>
      </c>
      <c r="AJ98" s="81">
        <v>108111</v>
      </c>
      <c r="AK98" s="82">
        <v>98</v>
      </c>
      <c r="AL98" s="62">
        <v>370</v>
      </c>
      <c r="AM98" s="14">
        <v>107802</v>
      </c>
      <c r="AN98" s="63">
        <v>95</v>
      </c>
      <c r="AO98" s="80">
        <v>338</v>
      </c>
      <c r="AP98" s="81">
        <v>98907</v>
      </c>
      <c r="AQ98" s="82">
        <v>84</v>
      </c>
      <c r="AR98" s="62">
        <v>246</v>
      </c>
      <c r="AS98" s="14">
        <v>108766</v>
      </c>
      <c r="AT98" s="63">
        <v>101</v>
      </c>
      <c r="AU98" s="80">
        <v>366</v>
      </c>
      <c r="AV98" s="81">
        <v>130919</v>
      </c>
      <c r="AW98" s="82">
        <v>88</v>
      </c>
      <c r="AX98" s="62">
        <v>269</v>
      </c>
      <c r="AY98" s="14">
        <v>127243</v>
      </c>
      <c r="AZ98" s="63">
        <v>95</v>
      </c>
      <c r="BA98" s="80">
        <v>303</v>
      </c>
      <c r="BB98" s="81">
        <v>149642</v>
      </c>
      <c r="BC98" s="82">
        <v>87</v>
      </c>
      <c r="BD98" s="62">
        <v>407</v>
      </c>
      <c r="BE98" s="14">
        <v>160093</v>
      </c>
      <c r="BF98" s="63">
        <v>66</v>
      </c>
      <c r="BG98" s="80">
        <v>424</v>
      </c>
      <c r="BH98" s="81">
        <v>160581</v>
      </c>
      <c r="BI98" s="82">
        <v>53</v>
      </c>
      <c r="BJ98" s="62">
        <v>462</v>
      </c>
      <c r="BK98" s="14">
        <v>158782</v>
      </c>
      <c r="BL98" s="63">
        <v>39</v>
      </c>
      <c r="BM98" s="80">
        <v>439</v>
      </c>
      <c r="BN98" s="81">
        <v>141553</v>
      </c>
      <c r="BO98" s="82">
        <v>43</v>
      </c>
      <c r="BP98" s="62">
        <v>392</v>
      </c>
      <c r="BQ98" s="14">
        <v>128341</v>
      </c>
      <c r="BR98" s="63">
        <v>39</v>
      </c>
      <c r="BS98" s="80">
        <v>406</v>
      </c>
      <c r="BT98" s="81">
        <v>118186</v>
      </c>
      <c r="BU98" s="82">
        <v>40</v>
      </c>
      <c r="BV98" s="62">
        <v>404</v>
      </c>
      <c r="BW98" s="14">
        <v>115119</v>
      </c>
      <c r="BX98" s="63">
        <v>48</v>
      </c>
    </row>
    <row r="99" spans="1:76" x14ac:dyDescent="0.4">
      <c r="A99" s="20" t="s">
        <v>37</v>
      </c>
      <c r="B99" s="598">
        <v>15</v>
      </c>
      <c r="C99" s="598" t="s">
        <v>7858</v>
      </c>
      <c r="D99" s="598">
        <v>31</v>
      </c>
      <c r="E99" s="439">
        <v>12</v>
      </c>
      <c r="F99" s="439" t="s">
        <v>7176</v>
      </c>
      <c r="G99" s="439">
        <v>20</v>
      </c>
      <c r="H99" s="524">
        <v>9</v>
      </c>
      <c r="I99" s="525" t="s">
        <v>6493</v>
      </c>
      <c r="J99" s="526">
        <v>23</v>
      </c>
      <c r="K99" s="438">
        <v>18</v>
      </c>
      <c r="L99" s="439" t="s">
        <v>5780</v>
      </c>
      <c r="M99" s="440">
        <v>34</v>
      </c>
      <c r="N99" s="131">
        <v>24</v>
      </c>
      <c r="O99" t="s">
        <v>4253</v>
      </c>
      <c r="P99" s="132">
        <v>18</v>
      </c>
      <c r="Q99" s="438">
        <v>19</v>
      </c>
      <c r="R99" s="439" t="s">
        <v>4291</v>
      </c>
      <c r="S99" s="440">
        <v>40</v>
      </c>
      <c r="T99" s="131">
        <v>24</v>
      </c>
      <c r="U99" t="s">
        <v>3536</v>
      </c>
      <c r="V99" s="132">
        <v>28</v>
      </c>
      <c r="W99" s="307">
        <v>20</v>
      </c>
      <c r="X99" s="307" t="s">
        <v>2742</v>
      </c>
      <c r="Y99" s="307">
        <v>58</v>
      </c>
      <c r="Z99" s="131">
        <v>17</v>
      </c>
      <c r="AA99" t="s">
        <v>2009</v>
      </c>
      <c r="AB99" s="132">
        <v>58</v>
      </c>
      <c r="AC99" s="306">
        <v>32</v>
      </c>
      <c r="AD99" s="307" t="s">
        <v>1256</v>
      </c>
      <c r="AE99" s="308">
        <v>110</v>
      </c>
      <c r="AF99" s="274">
        <v>18</v>
      </c>
      <c r="AG99" s="274" t="s">
        <v>520</v>
      </c>
      <c r="AH99" s="274">
        <v>86</v>
      </c>
      <c r="AI99" s="80">
        <v>15</v>
      </c>
      <c r="AJ99" s="81">
        <v>101288</v>
      </c>
      <c r="AK99" s="82">
        <v>81</v>
      </c>
      <c r="AL99" s="62">
        <v>19</v>
      </c>
      <c r="AM99" s="14">
        <v>85020</v>
      </c>
      <c r="AN99" s="63">
        <v>93</v>
      </c>
      <c r="AO99" s="80">
        <v>16</v>
      </c>
      <c r="AP99" s="81">
        <v>86925</v>
      </c>
      <c r="AQ99" s="82">
        <v>152</v>
      </c>
      <c r="AR99" s="62">
        <v>15</v>
      </c>
      <c r="AS99" s="14">
        <v>86962</v>
      </c>
      <c r="AT99" s="63">
        <v>137</v>
      </c>
      <c r="AU99" s="80">
        <v>10</v>
      </c>
      <c r="AV99" s="81">
        <v>124100</v>
      </c>
      <c r="AW99" s="82">
        <v>81</v>
      </c>
      <c r="AX99" s="62">
        <v>15</v>
      </c>
      <c r="AY99" s="14">
        <v>103517</v>
      </c>
      <c r="AZ99" s="63">
        <v>134</v>
      </c>
      <c r="BA99" s="80">
        <v>13</v>
      </c>
      <c r="BB99" s="81">
        <v>194481</v>
      </c>
      <c r="BC99" s="82">
        <v>87</v>
      </c>
      <c r="BD99" s="62">
        <v>13</v>
      </c>
      <c r="BE99" s="14">
        <v>163546</v>
      </c>
      <c r="BF99" s="63">
        <v>80</v>
      </c>
      <c r="BG99" s="80">
        <v>25</v>
      </c>
      <c r="BH99" s="81">
        <v>151348</v>
      </c>
      <c r="BI99" s="82">
        <v>60</v>
      </c>
      <c r="BJ99" s="62">
        <v>24</v>
      </c>
      <c r="BK99" s="14">
        <v>147417</v>
      </c>
      <c r="BL99" s="63">
        <v>24</v>
      </c>
      <c r="BM99" s="80">
        <v>26</v>
      </c>
      <c r="BN99" s="81">
        <v>135650</v>
      </c>
      <c r="BO99" s="82">
        <v>48</v>
      </c>
      <c r="BP99" s="62">
        <v>22</v>
      </c>
      <c r="BQ99" s="14">
        <v>119405</v>
      </c>
      <c r="BR99" s="63">
        <v>32</v>
      </c>
      <c r="BS99" s="80">
        <v>27</v>
      </c>
      <c r="BT99" s="81">
        <v>109562</v>
      </c>
      <c r="BU99" s="82">
        <v>55</v>
      </c>
      <c r="BV99" s="62">
        <v>30</v>
      </c>
      <c r="BW99" s="14">
        <v>109698</v>
      </c>
      <c r="BX99" s="63">
        <v>72</v>
      </c>
    </row>
    <row r="100" spans="1:76" x14ac:dyDescent="0.4">
      <c r="A100" s="24" t="s">
        <v>38</v>
      </c>
      <c r="B100" s="598">
        <v>88</v>
      </c>
      <c r="C100" s="598" t="s">
        <v>7859</v>
      </c>
      <c r="D100" s="598">
        <v>12</v>
      </c>
      <c r="E100" s="439">
        <v>100</v>
      </c>
      <c r="F100" s="439" t="s">
        <v>7177</v>
      </c>
      <c r="G100" s="439">
        <v>12</v>
      </c>
      <c r="H100" s="524">
        <v>74</v>
      </c>
      <c r="I100" s="525" t="s">
        <v>6494</v>
      </c>
      <c r="J100" s="526">
        <v>16</v>
      </c>
      <c r="K100" s="438">
        <v>127</v>
      </c>
      <c r="L100" s="439" t="s">
        <v>5781</v>
      </c>
      <c r="M100" s="440">
        <v>10</v>
      </c>
      <c r="N100" s="131">
        <v>139</v>
      </c>
      <c r="O100" t="s">
        <v>5035</v>
      </c>
      <c r="P100" s="132">
        <v>14</v>
      </c>
      <c r="Q100" s="438">
        <v>137</v>
      </c>
      <c r="R100" s="439" t="s">
        <v>4292</v>
      </c>
      <c r="S100" s="440">
        <v>25</v>
      </c>
      <c r="T100" s="131">
        <v>151</v>
      </c>
      <c r="U100" t="s">
        <v>3537</v>
      </c>
      <c r="V100" s="132">
        <v>26</v>
      </c>
      <c r="W100" s="307">
        <v>145</v>
      </c>
      <c r="X100" s="307" t="s">
        <v>2743</v>
      </c>
      <c r="Y100" s="307">
        <v>30</v>
      </c>
      <c r="Z100" s="131">
        <v>144</v>
      </c>
      <c r="AA100" t="s">
        <v>2010</v>
      </c>
      <c r="AB100" s="132">
        <v>46</v>
      </c>
      <c r="AC100" s="306">
        <v>157</v>
      </c>
      <c r="AD100" s="307" t="s">
        <v>1257</v>
      </c>
      <c r="AE100" s="308">
        <v>60</v>
      </c>
      <c r="AF100" s="274">
        <v>154</v>
      </c>
      <c r="AG100" s="274" t="s">
        <v>521</v>
      </c>
      <c r="AH100" s="274">
        <v>67</v>
      </c>
      <c r="AI100" s="83">
        <v>121</v>
      </c>
      <c r="AJ100" s="84">
        <v>360951</v>
      </c>
      <c r="AK100" s="85">
        <v>84</v>
      </c>
      <c r="AL100" s="64">
        <v>141</v>
      </c>
      <c r="AM100" s="15">
        <v>402943</v>
      </c>
      <c r="AN100" s="65">
        <v>94</v>
      </c>
      <c r="AO100" s="83">
        <v>111</v>
      </c>
      <c r="AP100" s="84">
        <v>369365</v>
      </c>
      <c r="AQ100" s="85">
        <v>117</v>
      </c>
      <c r="AR100" s="64">
        <v>99</v>
      </c>
      <c r="AS100" s="15">
        <v>364574</v>
      </c>
      <c r="AT100" s="65">
        <v>110</v>
      </c>
      <c r="AU100" s="83">
        <v>108</v>
      </c>
      <c r="AV100" s="84">
        <v>312920</v>
      </c>
      <c r="AW100" s="85">
        <v>106</v>
      </c>
      <c r="AX100" s="64">
        <v>98</v>
      </c>
      <c r="AY100" s="15">
        <v>366225</v>
      </c>
      <c r="AZ100" s="65">
        <v>78</v>
      </c>
      <c r="BA100" s="83">
        <v>101</v>
      </c>
      <c r="BB100" s="84">
        <v>373554</v>
      </c>
      <c r="BC100" s="85">
        <v>83</v>
      </c>
      <c r="BD100" s="64">
        <v>134</v>
      </c>
      <c r="BE100" s="14">
        <v>349480</v>
      </c>
      <c r="BF100" s="63">
        <v>70</v>
      </c>
      <c r="BG100" s="80">
        <v>126</v>
      </c>
      <c r="BH100" s="81">
        <v>330589</v>
      </c>
      <c r="BI100" s="82">
        <v>64</v>
      </c>
      <c r="BJ100" s="64">
        <v>135</v>
      </c>
      <c r="BK100" s="15">
        <v>331647</v>
      </c>
      <c r="BL100" s="65">
        <v>60</v>
      </c>
      <c r="BM100" s="83">
        <v>116</v>
      </c>
      <c r="BN100" s="84">
        <v>331475</v>
      </c>
      <c r="BO100" s="85">
        <v>46</v>
      </c>
      <c r="BP100" s="64">
        <v>128</v>
      </c>
      <c r="BQ100" s="15">
        <v>330237</v>
      </c>
      <c r="BR100" s="65">
        <v>51</v>
      </c>
      <c r="BS100" s="83">
        <v>129</v>
      </c>
      <c r="BT100" s="84">
        <v>268465</v>
      </c>
      <c r="BU100" s="85">
        <v>61</v>
      </c>
      <c r="BV100" s="64">
        <v>100</v>
      </c>
      <c r="BW100" s="14">
        <v>248015</v>
      </c>
      <c r="BX100" s="63">
        <v>48</v>
      </c>
    </row>
    <row r="101" spans="1:76" ht="12.9" x14ac:dyDescent="0.5">
      <c r="A101" s="44"/>
      <c r="B101" s="538"/>
      <c r="C101" s="534"/>
      <c r="D101" s="539"/>
      <c r="E101" s="550"/>
      <c r="F101" s="550"/>
      <c r="G101" s="550"/>
      <c r="H101" s="538"/>
      <c r="I101" s="534"/>
      <c r="J101" s="539"/>
      <c r="K101" s="493"/>
      <c r="L101" s="494"/>
      <c r="M101" s="495"/>
      <c r="N101" s="387"/>
      <c r="O101" s="393"/>
      <c r="P101" s="389"/>
      <c r="Q101" s="448"/>
      <c r="R101" s="449"/>
      <c r="S101" s="450"/>
      <c r="T101" s="385"/>
      <c r="U101" s="392"/>
      <c r="V101" s="386"/>
      <c r="W101" s="335"/>
      <c r="X101" s="335"/>
      <c r="Y101" s="336"/>
      <c r="Z101" s="387">
        <v>2017</v>
      </c>
      <c r="AA101" s="393"/>
      <c r="AB101" s="389"/>
      <c r="AC101" s="330"/>
      <c r="AD101" s="331"/>
      <c r="AE101" s="332"/>
      <c r="AF101" s="54">
        <v>2015</v>
      </c>
      <c r="AG101" s="54"/>
      <c r="AH101" s="55"/>
      <c r="AI101" s="147"/>
      <c r="AJ101" s="148"/>
      <c r="AK101" s="149"/>
      <c r="AL101" s="133"/>
      <c r="AM101" s="41"/>
      <c r="AN101" s="134"/>
      <c r="AO101" s="147"/>
      <c r="AP101" s="148"/>
      <c r="AQ101" s="149"/>
      <c r="AR101" s="133"/>
      <c r="AS101" s="41"/>
      <c r="AT101" s="134"/>
      <c r="AU101" s="147"/>
      <c r="AV101" s="148"/>
      <c r="AW101" s="149"/>
      <c r="AX101" s="133"/>
      <c r="AY101" s="41"/>
      <c r="AZ101" s="134"/>
      <c r="BA101" s="147"/>
      <c r="BB101" s="148"/>
      <c r="BC101" s="149"/>
      <c r="BD101" s="133"/>
      <c r="BE101" s="41"/>
      <c r="BF101" s="134"/>
      <c r="BG101" s="147"/>
      <c r="BH101" s="148"/>
      <c r="BI101" s="149"/>
      <c r="BJ101" s="133"/>
      <c r="BK101" s="41"/>
      <c r="BL101" s="134"/>
      <c r="BM101" s="147"/>
      <c r="BN101" s="148"/>
      <c r="BO101" s="149"/>
      <c r="BP101" s="133"/>
      <c r="BQ101" s="41"/>
      <c r="BR101" s="134"/>
      <c r="BS101" s="147"/>
      <c r="BT101" s="81"/>
      <c r="BU101" s="82"/>
      <c r="BV101" s="62"/>
      <c r="BW101" s="41"/>
      <c r="BX101" s="134"/>
    </row>
    <row r="102" spans="1:76" x14ac:dyDescent="0.4">
      <c r="A102" s="27" t="s">
        <v>94</v>
      </c>
      <c r="B102" s="598">
        <v>525</v>
      </c>
      <c r="C102" s="598" t="s">
        <v>7860</v>
      </c>
      <c r="D102" s="598">
        <v>32</v>
      </c>
      <c r="E102" s="491">
        <v>492</v>
      </c>
      <c r="F102" s="460" t="s">
        <v>7188</v>
      </c>
      <c r="G102" s="461">
        <v>34</v>
      </c>
      <c r="H102" s="521">
        <v>532</v>
      </c>
      <c r="I102" s="522" t="s">
        <v>6504</v>
      </c>
      <c r="J102" s="523">
        <v>30</v>
      </c>
      <c r="K102" s="492">
        <v>631</v>
      </c>
      <c r="L102" s="478" t="s">
        <v>5791</v>
      </c>
      <c r="M102" s="479">
        <v>50</v>
      </c>
      <c r="N102" s="247">
        <v>640</v>
      </c>
      <c r="O102" s="35" t="s">
        <v>5046</v>
      </c>
      <c r="P102" s="248">
        <v>33</v>
      </c>
      <c r="Q102" s="312">
        <v>565</v>
      </c>
      <c r="R102" s="460" t="s">
        <v>4302</v>
      </c>
      <c r="S102" s="461">
        <v>52</v>
      </c>
      <c r="T102" s="247">
        <v>593</v>
      </c>
      <c r="U102" s="35" t="s">
        <v>3548</v>
      </c>
      <c r="V102" s="248">
        <v>55</v>
      </c>
      <c r="W102" s="313">
        <v>636</v>
      </c>
      <c r="X102" s="313" t="s">
        <v>2774</v>
      </c>
      <c r="Y102" s="314">
        <v>53</v>
      </c>
      <c r="Z102" s="247">
        <v>644</v>
      </c>
      <c r="AA102" s="35" t="s">
        <v>2021</v>
      </c>
      <c r="AB102" s="248">
        <v>66</v>
      </c>
      <c r="AC102" s="312">
        <v>617</v>
      </c>
      <c r="AD102" s="313" t="s">
        <v>1372</v>
      </c>
      <c r="AE102" s="314">
        <v>93</v>
      </c>
      <c r="AF102" s="54">
        <v>630</v>
      </c>
      <c r="AG102" s="54">
        <v>296068</v>
      </c>
      <c r="AH102" s="55">
        <v>91</v>
      </c>
      <c r="AI102" s="74">
        <v>527</v>
      </c>
      <c r="AJ102" s="75">
        <v>265325</v>
      </c>
      <c r="AK102" s="76">
        <v>109</v>
      </c>
      <c r="AL102" s="58">
        <v>564</v>
      </c>
      <c r="AM102" s="46">
        <v>277454</v>
      </c>
      <c r="AN102" s="59">
        <v>117</v>
      </c>
      <c r="AO102" s="74">
        <v>503</v>
      </c>
      <c r="AP102" s="75">
        <v>248264</v>
      </c>
      <c r="AQ102" s="76">
        <v>140</v>
      </c>
      <c r="AR102" s="58">
        <v>390</v>
      </c>
      <c r="AS102" s="46">
        <v>270435</v>
      </c>
      <c r="AT102" s="59">
        <v>150</v>
      </c>
      <c r="AU102" s="74">
        <v>450</v>
      </c>
      <c r="AV102" s="75">
        <v>278074</v>
      </c>
      <c r="AW102" s="76">
        <v>142</v>
      </c>
      <c r="AX102" s="58">
        <v>333</v>
      </c>
      <c r="AY102" s="46">
        <v>279830</v>
      </c>
      <c r="AZ102" s="59">
        <v>130</v>
      </c>
      <c r="BA102" s="74">
        <v>383</v>
      </c>
      <c r="BB102" s="75">
        <v>319707</v>
      </c>
      <c r="BC102" s="76">
        <v>123</v>
      </c>
      <c r="BD102" s="89">
        <v>565</v>
      </c>
      <c r="BE102" s="28">
        <v>295453</v>
      </c>
      <c r="BF102" s="90">
        <v>109</v>
      </c>
      <c r="BG102" s="74">
        <v>593</v>
      </c>
      <c r="BH102" s="75">
        <v>318360</v>
      </c>
      <c r="BI102" s="76">
        <v>101</v>
      </c>
      <c r="BJ102" s="89">
        <v>656</v>
      </c>
      <c r="BK102" s="28">
        <v>287314</v>
      </c>
      <c r="BL102" s="90">
        <v>94</v>
      </c>
      <c r="BM102" s="95">
        <v>649</v>
      </c>
      <c r="BN102" s="94">
        <v>282144</v>
      </c>
      <c r="BO102" s="96">
        <v>102</v>
      </c>
      <c r="BP102" s="89">
        <v>618</v>
      </c>
      <c r="BQ102" s="28">
        <v>260346</v>
      </c>
      <c r="BR102" s="90">
        <v>99</v>
      </c>
      <c r="BS102" s="95">
        <v>578</v>
      </c>
      <c r="BT102" s="94">
        <v>265336</v>
      </c>
      <c r="BU102" s="96">
        <v>96</v>
      </c>
      <c r="BV102" s="89">
        <v>538</v>
      </c>
      <c r="BW102" s="47">
        <v>228672</v>
      </c>
      <c r="BX102" s="166">
        <v>85</v>
      </c>
    </row>
    <row r="103" spans="1:76" x14ac:dyDescent="0.4">
      <c r="A103" s="23" t="s">
        <v>21</v>
      </c>
      <c r="B103" s="598">
        <v>1</v>
      </c>
      <c r="C103" s="598" t="s">
        <v>7695</v>
      </c>
      <c r="D103" s="598">
        <v>11</v>
      </c>
      <c r="E103" s="439">
        <v>1</v>
      </c>
      <c r="F103" s="439" t="s">
        <v>7179</v>
      </c>
      <c r="G103" s="439">
        <v>2</v>
      </c>
      <c r="H103" s="524">
        <v>1</v>
      </c>
      <c r="I103" s="525" t="s">
        <v>4497</v>
      </c>
      <c r="J103" s="526">
        <v>5</v>
      </c>
      <c r="K103" s="438">
        <v>0</v>
      </c>
      <c r="L103" s="439" t="s">
        <v>270</v>
      </c>
      <c r="M103" s="440">
        <v>0</v>
      </c>
      <c r="N103" s="131">
        <v>1</v>
      </c>
      <c r="O103" t="s">
        <v>5037</v>
      </c>
      <c r="P103" s="132">
        <v>2</v>
      </c>
      <c r="Q103" s="306">
        <v>0</v>
      </c>
      <c r="R103" s="439" t="s">
        <v>270</v>
      </c>
      <c r="S103" s="440">
        <v>0</v>
      </c>
      <c r="T103" s="131">
        <v>1</v>
      </c>
      <c r="U103" t="s">
        <v>3539</v>
      </c>
      <c r="V103" s="132">
        <v>71</v>
      </c>
      <c r="W103" s="307">
        <v>0</v>
      </c>
      <c r="X103" s="307" t="s">
        <v>270</v>
      </c>
      <c r="Y103" s="307">
        <v>0</v>
      </c>
      <c r="Z103" s="131">
        <v>0</v>
      </c>
      <c r="AA103" t="s">
        <v>270</v>
      </c>
      <c r="AB103" s="132">
        <v>0</v>
      </c>
      <c r="AC103" s="306">
        <v>0</v>
      </c>
      <c r="AD103" s="307" t="s">
        <v>270</v>
      </c>
      <c r="AE103" s="308">
        <v>0</v>
      </c>
      <c r="AF103" s="275">
        <v>0</v>
      </c>
      <c r="AG103" s="275" t="s">
        <v>270</v>
      </c>
      <c r="AH103" s="276">
        <v>0</v>
      </c>
      <c r="AI103" s="77">
        <v>0</v>
      </c>
      <c r="AJ103" s="78">
        <v>0</v>
      </c>
      <c r="AK103" s="79">
        <v>0</v>
      </c>
      <c r="AL103" s="60">
        <v>2</v>
      </c>
      <c r="AM103" s="13">
        <v>427000</v>
      </c>
      <c r="AN103" s="61">
        <v>194</v>
      </c>
      <c r="AO103" s="77">
        <v>1</v>
      </c>
      <c r="AP103" s="78">
        <v>595000</v>
      </c>
      <c r="AQ103" s="79">
        <v>161</v>
      </c>
      <c r="AR103" s="60">
        <v>0</v>
      </c>
      <c r="AS103" s="13"/>
      <c r="AT103" s="61"/>
      <c r="AU103" s="77">
        <v>0</v>
      </c>
      <c r="AV103" s="78"/>
      <c r="AW103" s="79"/>
      <c r="AX103" s="60">
        <v>0</v>
      </c>
      <c r="AY103" s="13"/>
      <c r="AZ103" s="61"/>
      <c r="BA103" s="77">
        <v>0</v>
      </c>
      <c r="BB103" s="78"/>
      <c r="BC103" s="79"/>
      <c r="BD103" s="60">
        <v>2</v>
      </c>
      <c r="BE103" s="13">
        <v>503450</v>
      </c>
      <c r="BF103" s="61">
        <v>114</v>
      </c>
      <c r="BG103" s="86"/>
      <c r="BH103" s="87"/>
      <c r="BI103" s="88"/>
      <c r="BJ103" s="104"/>
      <c r="BK103" s="10"/>
      <c r="BL103" s="105"/>
      <c r="BM103" s="119"/>
      <c r="BN103" s="120"/>
      <c r="BO103" s="121"/>
      <c r="BP103" s="104"/>
      <c r="BQ103" s="10"/>
      <c r="BR103" s="105"/>
      <c r="BS103" s="119"/>
      <c r="BT103" s="120"/>
      <c r="BU103" s="121"/>
      <c r="BV103" s="104"/>
      <c r="BW103" s="45"/>
      <c r="BX103" s="63"/>
    </row>
    <row r="104" spans="1:76" x14ac:dyDescent="0.4">
      <c r="A104" s="22" t="s">
        <v>39</v>
      </c>
      <c r="B104" s="598">
        <v>21</v>
      </c>
      <c r="C104" s="598" t="s">
        <v>7861</v>
      </c>
      <c r="D104" s="598">
        <v>52</v>
      </c>
      <c r="E104" s="439">
        <v>11</v>
      </c>
      <c r="F104" s="439" t="s">
        <v>7180</v>
      </c>
      <c r="G104" s="439">
        <v>57</v>
      </c>
      <c r="H104" s="524">
        <v>22</v>
      </c>
      <c r="I104" s="525" t="s">
        <v>6496</v>
      </c>
      <c r="J104" s="526">
        <v>21</v>
      </c>
      <c r="K104" s="438">
        <v>33</v>
      </c>
      <c r="L104" s="439" t="s">
        <v>5783</v>
      </c>
      <c r="M104" s="440">
        <v>44</v>
      </c>
      <c r="N104" s="131">
        <v>25</v>
      </c>
      <c r="O104" t="s">
        <v>5038</v>
      </c>
      <c r="P104" s="132">
        <v>36</v>
      </c>
      <c r="Q104" s="438">
        <v>29</v>
      </c>
      <c r="R104" s="439" t="s">
        <v>4294</v>
      </c>
      <c r="S104" s="440">
        <v>101</v>
      </c>
      <c r="T104" s="131">
        <v>25</v>
      </c>
      <c r="U104" t="s">
        <v>3540</v>
      </c>
      <c r="V104" s="132">
        <v>94</v>
      </c>
      <c r="W104" s="307">
        <v>30</v>
      </c>
      <c r="X104" s="307" t="s">
        <v>2766</v>
      </c>
      <c r="Y104" s="307">
        <v>51</v>
      </c>
      <c r="Z104" s="131">
        <v>35</v>
      </c>
      <c r="AA104" t="s">
        <v>2012</v>
      </c>
      <c r="AB104" s="132">
        <v>85</v>
      </c>
      <c r="AC104" s="306">
        <v>29</v>
      </c>
      <c r="AD104" s="307" t="s">
        <v>1258</v>
      </c>
      <c r="AE104" s="308">
        <v>204</v>
      </c>
      <c r="AF104" s="274">
        <v>28</v>
      </c>
      <c r="AG104" s="274" t="s">
        <v>522</v>
      </c>
      <c r="AH104" s="274">
        <v>102</v>
      </c>
      <c r="AI104" s="80">
        <v>20</v>
      </c>
      <c r="AJ104" s="81">
        <v>161300</v>
      </c>
      <c r="AK104" s="82">
        <v>130</v>
      </c>
      <c r="AL104" s="62">
        <v>24</v>
      </c>
      <c r="AM104" s="14">
        <v>138711</v>
      </c>
      <c r="AN104" s="63">
        <v>102</v>
      </c>
      <c r="AO104" s="80">
        <v>17</v>
      </c>
      <c r="AP104" s="81">
        <v>154541</v>
      </c>
      <c r="AQ104" s="82">
        <v>185</v>
      </c>
      <c r="AR104" s="62">
        <v>17</v>
      </c>
      <c r="AS104" s="14">
        <v>193221</v>
      </c>
      <c r="AT104" s="63">
        <v>148</v>
      </c>
      <c r="AU104" s="80">
        <v>21</v>
      </c>
      <c r="AV104" s="81">
        <v>147171</v>
      </c>
      <c r="AW104" s="82">
        <v>153</v>
      </c>
      <c r="AX104" s="62">
        <v>15</v>
      </c>
      <c r="AY104" s="14">
        <v>277976</v>
      </c>
      <c r="AZ104" s="63">
        <v>187</v>
      </c>
      <c r="BA104" s="80">
        <v>16</v>
      </c>
      <c r="BB104" s="81">
        <v>185247</v>
      </c>
      <c r="BC104" s="82">
        <v>216</v>
      </c>
      <c r="BD104" s="62">
        <v>22</v>
      </c>
      <c r="BE104" s="14">
        <v>279957</v>
      </c>
      <c r="BF104" s="63">
        <v>96</v>
      </c>
      <c r="BG104" s="160">
        <v>30</v>
      </c>
      <c r="BH104" s="158">
        <v>224601</v>
      </c>
      <c r="BI104" s="161">
        <v>116</v>
      </c>
      <c r="BJ104" s="62">
        <v>29</v>
      </c>
      <c r="BK104" s="14">
        <v>211140</v>
      </c>
      <c r="BL104" s="63">
        <v>93</v>
      </c>
      <c r="BM104" s="80">
        <v>33</v>
      </c>
      <c r="BN104" s="81">
        <v>227016</v>
      </c>
      <c r="BO104" s="82">
        <v>130</v>
      </c>
      <c r="BP104" s="62">
        <v>32</v>
      </c>
      <c r="BQ104" s="14">
        <v>180920</v>
      </c>
      <c r="BR104" s="63">
        <v>106</v>
      </c>
      <c r="BS104" s="80">
        <v>23</v>
      </c>
      <c r="BT104" s="81">
        <v>191647</v>
      </c>
      <c r="BU104" s="82">
        <v>123</v>
      </c>
      <c r="BV104" s="62">
        <v>32</v>
      </c>
      <c r="BW104" s="14">
        <v>197823</v>
      </c>
      <c r="BX104" s="63">
        <v>118</v>
      </c>
    </row>
    <row r="105" spans="1:76" x14ac:dyDescent="0.4">
      <c r="A105" s="20" t="s">
        <v>40</v>
      </c>
      <c r="B105" s="598">
        <v>77</v>
      </c>
      <c r="C105" s="598" t="s">
        <v>7862</v>
      </c>
      <c r="D105" s="598">
        <v>22</v>
      </c>
      <c r="E105" s="439">
        <v>92</v>
      </c>
      <c r="F105" s="439" t="s">
        <v>7181</v>
      </c>
      <c r="G105" s="439">
        <v>24</v>
      </c>
      <c r="H105" s="524">
        <v>94</v>
      </c>
      <c r="I105" s="525" t="s">
        <v>6497</v>
      </c>
      <c r="J105" s="526">
        <v>24</v>
      </c>
      <c r="K105" s="438">
        <v>86</v>
      </c>
      <c r="L105" s="439" t="s">
        <v>5784</v>
      </c>
      <c r="M105" s="440">
        <v>15</v>
      </c>
      <c r="N105" s="131">
        <v>108</v>
      </c>
      <c r="O105" t="s">
        <v>5039</v>
      </c>
      <c r="P105" s="132">
        <v>16</v>
      </c>
      <c r="Q105" s="438">
        <v>101</v>
      </c>
      <c r="R105" s="439" t="s">
        <v>4295</v>
      </c>
      <c r="S105" s="440">
        <v>44</v>
      </c>
      <c r="T105" s="131">
        <v>113</v>
      </c>
      <c r="U105" t="s">
        <v>3541</v>
      </c>
      <c r="V105" s="132">
        <v>45</v>
      </c>
      <c r="W105" s="307">
        <v>119</v>
      </c>
      <c r="X105" s="307" t="s">
        <v>2767</v>
      </c>
      <c r="Y105" s="307">
        <v>45</v>
      </c>
      <c r="Z105" s="131">
        <v>113</v>
      </c>
      <c r="AA105" t="s">
        <v>2013</v>
      </c>
      <c r="AB105" s="132">
        <v>62</v>
      </c>
      <c r="AC105" s="306">
        <v>119</v>
      </c>
      <c r="AD105" s="307" t="s">
        <v>1259</v>
      </c>
      <c r="AE105" s="308">
        <v>75</v>
      </c>
      <c r="AF105" s="274">
        <v>109</v>
      </c>
      <c r="AG105" s="274" t="s">
        <v>523</v>
      </c>
      <c r="AH105" s="274">
        <v>103</v>
      </c>
      <c r="AI105" s="80">
        <v>89</v>
      </c>
      <c r="AJ105" s="81">
        <v>278441</v>
      </c>
      <c r="AK105" s="82">
        <v>95</v>
      </c>
      <c r="AL105" s="62">
        <v>106</v>
      </c>
      <c r="AM105" s="14">
        <v>302593</v>
      </c>
      <c r="AN105" s="63">
        <v>113</v>
      </c>
      <c r="AO105" s="80">
        <v>105</v>
      </c>
      <c r="AP105" s="81">
        <v>271305</v>
      </c>
      <c r="AQ105" s="82">
        <v>131</v>
      </c>
      <c r="AR105" s="62">
        <v>76</v>
      </c>
      <c r="AS105" s="14">
        <v>287304</v>
      </c>
      <c r="AT105" s="63">
        <v>135</v>
      </c>
      <c r="AU105" s="80">
        <v>92</v>
      </c>
      <c r="AV105" s="81">
        <v>308578</v>
      </c>
      <c r="AW105" s="82">
        <v>147</v>
      </c>
      <c r="AX105" s="62">
        <v>53</v>
      </c>
      <c r="AY105" s="14">
        <v>280368</v>
      </c>
      <c r="AZ105" s="63">
        <v>109</v>
      </c>
      <c r="BA105" s="80">
        <v>58</v>
      </c>
      <c r="BB105" s="81">
        <v>333583</v>
      </c>
      <c r="BC105" s="82">
        <v>107</v>
      </c>
      <c r="BD105" s="62">
        <v>93</v>
      </c>
      <c r="BE105" s="14">
        <v>293210</v>
      </c>
      <c r="BF105" s="63">
        <v>95</v>
      </c>
      <c r="BG105" s="80">
        <v>116</v>
      </c>
      <c r="BH105" s="81">
        <v>317583</v>
      </c>
      <c r="BI105" s="82">
        <v>92</v>
      </c>
      <c r="BJ105" s="62">
        <v>134</v>
      </c>
      <c r="BK105" s="14">
        <v>301046</v>
      </c>
      <c r="BL105" s="63">
        <v>92</v>
      </c>
      <c r="BM105" s="80">
        <v>108</v>
      </c>
      <c r="BN105" s="81">
        <v>294530</v>
      </c>
      <c r="BO105" s="82">
        <v>75</v>
      </c>
      <c r="BP105" s="62">
        <v>97</v>
      </c>
      <c r="BQ105" s="14">
        <v>293483</v>
      </c>
      <c r="BR105" s="63">
        <v>80</v>
      </c>
      <c r="BS105" s="80">
        <v>122</v>
      </c>
      <c r="BT105" s="81">
        <v>287057</v>
      </c>
      <c r="BU105" s="82">
        <v>80</v>
      </c>
      <c r="BV105" s="62">
        <v>100</v>
      </c>
      <c r="BW105" s="14">
        <v>249028</v>
      </c>
      <c r="BX105" s="63">
        <v>83</v>
      </c>
    </row>
    <row r="106" spans="1:76" x14ac:dyDescent="0.4">
      <c r="A106" s="20" t="s">
        <v>41</v>
      </c>
      <c r="B106" s="598">
        <v>15</v>
      </c>
      <c r="C106" s="598" t="s">
        <v>7863</v>
      </c>
      <c r="D106" s="598">
        <v>25</v>
      </c>
      <c r="E106" s="439">
        <v>17</v>
      </c>
      <c r="F106" s="439" t="s">
        <v>7182</v>
      </c>
      <c r="G106" s="439">
        <v>27</v>
      </c>
      <c r="H106" s="524">
        <v>16</v>
      </c>
      <c r="I106" s="525" t="s">
        <v>6498</v>
      </c>
      <c r="J106" s="526">
        <v>29</v>
      </c>
      <c r="K106" s="438">
        <v>18</v>
      </c>
      <c r="L106" s="439" t="s">
        <v>5785</v>
      </c>
      <c r="M106" s="440">
        <v>31</v>
      </c>
      <c r="N106" s="131">
        <v>17</v>
      </c>
      <c r="O106" t="s">
        <v>5040</v>
      </c>
      <c r="P106" s="132">
        <v>19</v>
      </c>
      <c r="Q106" s="438">
        <v>18</v>
      </c>
      <c r="R106" s="439" t="s">
        <v>4296</v>
      </c>
      <c r="S106" s="440">
        <v>55</v>
      </c>
      <c r="T106" s="131">
        <v>17</v>
      </c>
      <c r="U106" t="s">
        <v>3542</v>
      </c>
      <c r="V106" s="132">
        <v>73</v>
      </c>
      <c r="W106" s="307">
        <v>22</v>
      </c>
      <c r="X106" s="307" t="s">
        <v>2768</v>
      </c>
      <c r="Y106" s="307">
        <v>66</v>
      </c>
      <c r="Z106" s="131">
        <v>19</v>
      </c>
      <c r="AA106" t="s">
        <v>2014</v>
      </c>
      <c r="AB106" s="132">
        <v>128</v>
      </c>
      <c r="AC106" s="306">
        <v>29</v>
      </c>
      <c r="AD106" s="307" t="s">
        <v>1260</v>
      </c>
      <c r="AE106" s="308">
        <v>96</v>
      </c>
      <c r="AF106" s="274">
        <v>25</v>
      </c>
      <c r="AG106" s="274" t="s">
        <v>524</v>
      </c>
      <c r="AH106" s="274">
        <v>80</v>
      </c>
      <c r="AI106" s="80">
        <v>22</v>
      </c>
      <c r="AJ106" s="81">
        <v>186277</v>
      </c>
      <c r="AK106" s="82">
        <v>135</v>
      </c>
      <c r="AL106" s="62">
        <v>17</v>
      </c>
      <c r="AM106" s="14">
        <v>175015</v>
      </c>
      <c r="AN106" s="63">
        <v>171</v>
      </c>
      <c r="AO106" s="80">
        <v>13</v>
      </c>
      <c r="AP106" s="81">
        <v>185096</v>
      </c>
      <c r="AQ106" s="82">
        <v>92</v>
      </c>
      <c r="AR106" s="62">
        <v>9</v>
      </c>
      <c r="AS106" s="14">
        <v>159100</v>
      </c>
      <c r="AT106" s="63">
        <v>134</v>
      </c>
      <c r="AU106" s="80">
        <v>13</v>
      </c>
      <c r="AV106" s="81">
        <v>218858</v>
      </c>
      <c r="AW106" s="82">
        <v>155</v>
      </c>
      <c r="AX106" s="62">
        <v>20</v>
      </c>
      <c r="AY106" s="14">
        <v>173442</v>
      </c>
      <c r="AZ106" s="63">
        <v>201</v>
      </c>
      <c r="BA106" s="80">
        <v>16</v>
      </c>
      <c r="BB106" s="81">
        <v>193843</v>
      </c>
      <c r="BC106" s="82">
        <v>93</v>
      </c>
      <c r="BD106" s="62">
        <v>21</v>
      </c>
      <c r="BE106" s="14">
        <v>219971</v>
      </c>
      <c r="BF106" s="63">
        <v>107</v>
      </c>
      <c r="BG106" s="80">
        <v>19</v>
      </c>
      <c r="BH106" s="81">
        <v>230316</v>
      </c>
      <c r="BI106" s="82">
        <v>7</v>
      </c>
      <c r="BJ106" s="62">
        <v>29</v>
      </c>
      <c r="BK106" s="14">
        <v>227165</v>
      </c>
      <c r="BL106" s="63">
        <v>82</v>
      </c>
      <c r="BM106" s="80">
        <v>21</v>
      </c>
      <c r="BN106" s="81">
        <v>202305</v>
      </c>
      <c r="BO106" s="82">
        <v>65</v>
      </c>
      <c r="BP106" s="62">
        <v>21</v>
      </c>
      <c r="BQ106" s="14">
        <v>179143</v>
      </c>
      <c r="BR106" s="63">
        <v>83</v>
      </c>
      <c r="BS106" s="80">
        <v>19</v>
      </c>
      <c r="BT106" s="81">
        <v>233989</v>
      </c>
      <c r="BU106" s="82">
        <v>94</v>
      </c>
      <c r="BV106" s="62">
        <v>19</v>
      </c>
      <c r="BW106" s="14">
        <v>169669</v>
      </c>
      <c r="BX106" s="63">
        <v>79</v>
      </c>
    </row>
    <row r="107" spans="1:76" x14ac:dyDescent="0.4">
      <c r="A107" s="20" t="s">
        <v>42</v>
      </c>
      <c r="B107" s="598">
        <v>121</v>
      </c>
      <c r="C107" s="598" t="s">
        <v>7864</v>
      </c>
      <c r="D107" s="598">
        <v>42</v>
      </c>
      <c r="E107" s="439">
        <v>105</v>
      </c>
      <c r="F107" s="439" t="s">
        <v>7183</v>
      </c>
      <c r="G107" s="439">
        <v>54</v>
      </c>
      <c r="H107" s="524">
        <v>114</v>
      </c>
      <c r="I107" s="525" t="s">
        <v>6499</v>
      </c>
      <c r="J107" s="526">
        <v>56</v>
      </c>
      <c r="K107" s="438">
        <v>127</v>
      </c>
      <c r="L107" s="439" t="s">
        <v>5786</v>
      </c>
      <c r="M107" s="440">
        <v>34</v>
      </c>
      <c r="N107" s="131">
        <v>120</v>
      </c>
      <c r="O107" t="s">
        <v>5041</v>
      </c>
      <c r="P107" s="132">
        <v>39</v>
      </c>
      <c r="Q107" s="438">
        <v>95</v>
      </c>
      <c r="R107" s="439" t="s">
        <v>4297</v>
      </c>
      <c r="S107" s="440">
        <v>50</v>
      </c>
      <c r="T107" s="131">
        <v>84</v>
      </c>
      <c r="U107" t="s">
        <v>3543</v>
      </c>
      <c r="V107" s="132">
        <v>47</v>
      </c>
      <c r="W107" s="307">
        <v>111</v>
      </c>
      <c r="X107" s="307" t="s">
        <v>2769</v>
      </c>
      <c r="Y107" s="307">
        <v>57</v>
      </c>
      <c r="Z107" s="131">
        <v>114</v>
      </c>
      <c r="AA107" t="s">
        <v>2015</v>
      </c>
      <c r="AB107" s="132">
        <v>54</v>
      </c>
      <c r="AC107" s="306">
        <v>112</v>
      </c>
      <c r="AD107" s="307" t="s">
        <v>1261</v>
      </c>
      <c r="AE107" s="308">
        <v>80</v>
      </c>
      <c r="AF107" s="274">
        <v>122</v>
      </c>
      <c r="AG107" s="274" t="s">
        <v>525</v>
      </c>
      <c r="AH107" s="274">
        <v>92</v>
      </c>
      <c r="AI107" s="80">
        <v>101</v>
      </c>
      <c r="AJ107" s="81">
        <v>237440</v>
      </c>
      <c r="AK107" s="82">
        <v>109</v>
      </c>
      <c r="AL107" s="62">
        <v>101</v>
      </c>
      <c r="AM107" s="14">
        <v>206607</v>
      </c>
      <c r="AN107" s="63">
        <v>97</v>
      </c>
      <c r="AO107" s="80">
        <v>107</v>
      </c>
      <c r="AP107" s="81">
        <v>216745</v>
      </c>
      <c r="AQ107" s="82">
        <v>159</v>
      </c>
      <c r="AR107" s="62">
        <v>77</v>
      </c>
      <c r="AS107" s="14">
        <v>236473</v>
      </c>
      <c r="AT107" s="63">
        <v>135</v>
      </c>
      <c r="AU107" s="80">
        <v>83</v>
      </c>
      <c r="AV107" s="81">
        <v>247207</v>
      </c>
      <c r="AW107" s="82">
        <v>127</v>
      </c>
      <c r="AX107" s="62">
        <v>62</v>
      </c>
      <c r="AY107" s="14">
        <v>230477</v>
      </c>
      <c r="AZ107" s="63">
        <v>136</v>
      </c>
      <c r="BA107" s="80">
        <v>78</v>
      </c>
      <c r="BB107" s="81">
        <v>236759</v>
      </c>
      <c r="BC107" s="82">
        <v>123</v>
      </c>
      <c r="BD107" s="62">
        <v>105</v>
      </c>
      <c r="BE107" s="14">
        <v>267372</v>
      </c>
      <c r="BF107" s="63">
        <v>133</v>
      </c>
      <c r="BG107" s="80">
        <v>89</v>
      </c>
      <c r="BH107" s="81">
        <v>282562</v>
      </c>
      <c r="BI107" s="82">
        <v>92</v>
      </c>
      <c r="BJ107" s="62">
        <v>103</v>
      </c>
      <c r="BK107" s="14">
        <v>253038</v>
      </c>
      <c r="BL107" s="63">
        <v>65</v>
      </c>
      <c r="BM107" s="80">
        <v>117</v>
      </c>
      <c r="BN107" s="81">
        <v>258117</v>
      </c>
      <c r="BO107" s="82">
        <v>72</v>
      </c>
      <c r="BP107" s="62">
        <v>102</v>
      </c>
      <c r="BQ107" s="14">
        <v>237200</v>
      </c>
      <c r="BR107" s="63">
        <v>124</v>
      </c>
      <c r="BS107" s="80">
        <v>111</v>
      </c>
      <c r="BT107" s="81">
        <v>202766</v>
      </c>
      <c r="BU107" s="82">
        <v>106</v>
      </c>
      <c r="BV107" s="62">
        <v>108</v>
      </c>
      <c r="BW107" s="14">
        <v>189135</v>
      </c>
      <c r="BX107" s="63">
        <v>111</v>
      </c>
    </row>
    <row r="108" spans="1:76" x14ac:dyDescent="0.4">
      <c r="A108" s="20" t="s">
        <v>43</v>
      </c>
      <c r="B108" s="598">
        <v>146</v>
      </c>
      <c r="C108" s="598" t="s">
        <v>7865</v>
      </c>
      <c r="D108" s="598">
        <v>26</v>
      </c>
      <c r="E108" s="439">
        <v>142</v>
      </c>
      <c r="F108" s="439" t="s">
        <v>7184</v>
      </c>
      <c r="G108" s="439">
        <v>34</v>
      </c>
      <c r="H108" s="524">
        <v>153</v>
      </c>
      <c r="I108" s="525" t="s">
        <v>6500</v>
      </c>
      <c r="J108" s="526">
        <v>19</v>
      </c>
      <c r="K108" s="438">
        <v>190</v>
      </c>
      <c r="L108" s="439" t="s">
        <v>5787</v>
      </c>
      <c r="M108" s="440">
        <v>22</v>
      </c>
      <c r="N108" s="131">
        <v>199</v>
      </c>
      <c r="O108" t="s">
        <v>5042</v>
      </c>
      <c r="P108" s="132">
        <v>41</v>
      </c>
      <c r="Q108" s="438">
        <v>170</v>
      </c>
      <c r="R108" s="439" t="s">
        <v>4298</v>
      </c>
      <c r="S108" s="440">
        <v>62</v>
      </c>
      <c r="T108" s="131">
        <v>201</v>
      </c>
      <c r="U108" t="s">
        <v>3544</v>
      </c>
      <c r="V108" s="132">
        <v>54</v>
      </c>
      <c r="W108" s="307">
        <v>184</v>
      </c>
      <c r="X108" s="307" t="s">
        <v>2770</v>
      </c>
      <c r="Y108" s="307">
        <v>65</v>
      </c>
      <c r="Z108" s="131">
        <v>197</v>
      </c>
      <c r="AA108" t="s">
        <v>2016</v>
      </c>
      <c r="AB108" s="132">
        <v>71</v>
      </c>
      <c r="AC108" s="306">
        <v>182</v>
      </c>
      <c r="AD108" s="307" t="s">
        <v>1262</v>
      </c>
      <c r="AE108" s="308">
        <v>97</v>
      </c>
      <c r="AF108" s="274">
        <v>181</v>
      </c>
      <c r="AG108" s="274" t="s">
        <v>526</v>
      </c>
      <c r="AH108" s="274">
        <v>89</v>
      </c>
      <c r="AI108" s="80">
        <v>154</v>
      </c>
      <c r="AJ108" s="81">
        <v>380711</v>
      </c>
      <c r="AK108" s="82">
        <v>110</v>
      </c>
      <c r="AL108" s="62">
        <v>152</v>
      </c>
      <c r="AM108" s="14">
        <v>435575</v>
      </c>
      <c r="AN108" s="63">
        <v>125</v>
      </c>
      <c r="AO108" s="80">
        <v>133</v>
      </c>
      <c r="AP108" s="81">
        <v>350459</v>
      </c>
      <c r="AQ108" s="82">
        <v>134</v>
      </c>
      <c r="AR108" s="62">
        <v>116</v>
      </c>
      <c r="AS108" s="14">
        <v>370301</v>
      </c>
      <c r="AT108" s="63">
        <v>156</v>
      </c>
      <c r="AU108" s="80">
        <v>116</v>
      </c>
      <c r="AV108" s="81">
        <v>398036</v>
      </c>
      <c r="AW108" s="82">
        <v>160</v>
      </c>
      <c r="AX108" s="62">
        <v>95</v>
      </c>
      <c r="AY108" s="14">
        <v>421664</v>
      </c>
      <c r="AZ108" s="63">
        <v>115</v>
      </c>
      <c r="BA108" s="80">
        <v>104</v>
      </c>
      <c r="BB108" s="81">
        <v>523431</v>
      </c>
      <c r="BC108" s="82">
        <v>119</v>
      </c>
      <c r="BD108" s="62">
        <v>135</v>
      </c>
      <c r="BE108" s="14">
        <v>455409</v>
      </c>
      <c r="BF108" s="63">
        <v>108</v>
      </c>
      <c r="BG108" s="80">
        <v>172</v>
      </c>
      <c r="BH108" s="81">
        <v>479139</v>
      </c>
      <c r="BI108" s="82">
        <v>103</v>
      </c>
      <c r="BJ108" s="62">
        <v>177</v>
      </c>
      <c r="BK108" s="14">
        <v>412261</v>
      </c>
      <c r="BL108" s="63">
        <v>112</v>
      </c>
      <c r="BM108" s="80">
        <v>179</v>
      </c>
      <c r="BN108" s="81">
        <v>407038</v>
      </c>
      <c r="BO108" s="82">
        <v>128</v>
      </c>
      <c r="BP108" s="62">
        <v>196</v>
      </c>
      <c r="BQ108" s="14">
        <v>357373</v>
      </c>
      <c r="BR108" s="63">
        <v>78</v>
      </c>
      <c r="BS108" s="80">
        <v>193</v>
      </c>
      <c r="BT108" s="81">
        <v>350034</v>
      </c>
      <c r="BU108" s="82">
        <v>94</v>
      </c>
      <c r="BV108" s="62">
        <v>164</v>
      </c>
      <c r="BW108" s="14">
        <v>304852</v>
      </c>
      <c r="BX108" s="63">
        <v>75</v>
      </c>
    </row>
    <row r="109" spans="1:76" x14ac:dyDescent="0.4">
      <c r="A109" s="20" t="s">
        <v>141</v>
      </c>
      <c r="B109" s="598">
        <v>1</v>
      </c>
      <c r="C109" s="598" t="s">
        <v>7701</v>
      </c>
      <c r="D109" s="598">
        <v>5</v>
      </c>
      <c r="E109" s="439">
        <v>0</v>
      </c>
      <c r="F109" s="439" t="s">
        <v>270</v>
      </c>
      <c r="G109" s="439">
        <v>0</v>
      </c>
      <c r="H109" s="524">
        <v>0</v>
      </c>
      <c r="I109" s="525" t="s">
        <v>270</v>
      </c>
      <c r="J109" s="526">
        <v>0</v>
      </c>
      <c r="K109" s="438">
        <v>0</v>
      </c>
      <c r="L109" s="439" t="s">
        <v>270</v>
      </c>
      <c r="M109" s="440">
        <v>0</v>
      </c>
      <c r="N109" s="131">
        <v>0</v>
      </c>
      <c r="O109" t="s">
        <v>270</v>
      </c>
      <c r="P109" s="132">
        <v>0</v>
      </c>
      <c r="Q109" s="438">
        <v>0</v>
      </c>
      <c r="R109" s="439" t="s">
        <v>270</v>
      </c>
      <c r="S109" s="440">
        <v>0</v>
      </c>
      <c r="T109" s="131">
        <v>0</v>
      </c>
      <c r="U109" t="s">
        <v>270</v>
      </c>
      <c r="V109" s="132">
        <v>0</v>
      </c>
      <c r="W109" s="307">
        <v>0</v>
      </c>
      <c r="X109" s="307" t="s">
        <v>270</v>
      </c>
      <c r="Y109" s="307">
        <v>0</v>
      </c>
      <c r="Z109" s="131">
        <v>1</v>
      </c>
      <c r="AA109" t="s">
        <v>2017</v>
      </c>
      <c r="AB109" s="132">
        <v>41</v>
      </c>
      <c r="AC109" s="306">
        <v>0</v>
      </c>
      <c r="AD109" s="307" t="s">
        <v>270</v>
      </c>
      <c r="AE109" s="308">
        <v>0</v>
      </c>
      <c r="AF109" s="274">
        <v>0</v>
      </c>
      <c r="AG109" s="274" t="s">
        <v>270</v>
      </c>
      <c r="AH109" s="274">
        <v>0</v>
      </c>
      <c r="AI109" s="80">
        <v>0</v>
      </c>
      <c r="AJ109" s="81">
        <v>0</v>
      </c>
      <c r="AK109" s="82">
        <v>0</v>
      </c>
      <c r="AL109" s="62">
        <v>1</v>
      </c>
      <c r="AM109" s="14">
        <v>144000</v>
      </c>
      <c r="AN109" s="63">
        <v>219</v>
      </c>
      <c r="AO109" s="80">
        <v>1</v>
      </c>
      <c r="AP109" s="81">
        <v>70000</v>
      </c>
      <c r="AQ109" s="82">
        <v>122</v>
      </c>
      <c r="AR109" s="62">
        <v>1</v>
      </c>
      <c r="AS109" s="14">
        <v>107000</v>
      </c>
      <c r="AT109" s="63">
        <v>77</v>
      </c>
      <c r="AU109" s="80">
        <v>0</v>
      </c>
      <c r="AV109" s="81"/>
      <c r="AW109" s="82"/>
      <c r="AX109" s="62">
        <v>1</v>
      </c>
      <c r="AY109" s="14">
        <v>113000</v>
      </c>
      <c r="AZ109" s="63">
        <v>13</v>
      </c>
      <c r="BA109" s="80">
        <v>0</v>
      </c>
      <c r="BB109" s="81"/>
      <c r="BC109" s="82"/>
      <c r="BD109" s="62">
        <v>2</v>
      </c>
      <c r="BE109" s="14">
        <v>139000</v>
      </c>
      <c r="BF109" s="63">
        <v>19</v>
      </c>
      <c r="BG109" s="80">
        <v>0</v>
      </c>
      <c r="BH109" s="81"/>
      <c r="BI109" s="82"/>
      <c r="BJ109" s="62">
        <v>0</v>
      </c>
      <c r="BK109" s="14"/>
      <c r="BL109" s="63"/>
      <c r="BM109" s="80">
        <v>0</v>
      </c>
      <c r="BN109" s="81"/>
      <c r="BO109" s="82"/>
      <c r="BP109" s="62">
        <v>0</v>
      </c>
      <c r="BQ109" s="14"/>
      <c r="BR109" s="63"/>
      <c r="BS109" s="80"/>
      <c r="BT109" s="81"/>
      <c r="BU109" s="82"/>
      <c r="BV109" s="62"/>
      <c r="BX109" s="63"/>
    </row>
    <row r="110" spans="1:76" x14ac:dyDescent="0.4">
      <c r="A110" s="20" t="s">
        <v>44</v>
      </c>
      <c r="B110" s="598">
        <v>80</v>
      </c>
      <c r="C110" s="598" t="s">
        <v>7866</v>
      </c>
      <c r="D110" s="598">
        <v>34</v>
      </c>
      <c r="E110" s="439">
        <v>60</v>
      </c>
      <c r="F110" s="439" t="s">
        <v>7185</v>
      </c>
      <c r="G110" s="439">
        <v>26</v>
      </c>
      <c r="H110" s="524">
        <v>80</v>
      </c>
      <c r="I110" s="525" t="s">
        <v>6501</v>
      </c>
      <c r="J110" s="526">
        <v>29</v>
      </c>
      <c r="K110" s="438">
        <v>123</v>
      </c>
      <c r="L110" s="439" t="s">
        <v>5788</v>
      </c>
      <c r="M110" s="440">
        <v>152</v>
      </c>
      <c r="N110" s="131">
        <v>102</v>
      </c>
      <c r="O110" t="s">
        <v>5043</v>
      </c>
      <c r="P110" s="132">
        <v>36</v>
      </c>
      <c r="Q110" s="438">
        <v>97</v>
      </c>
      <c r="R110" s="439" t="s">
        <v>4299</v>
      </c>
      <c r="S110" s="440">
        <v>38</v>
      </c>
      <c r="T110" s="131">
        <v>95</v>
      </c>
      <c r="U110" t="s">
        <v>3545</v>
      </c>
      <c r="V110" s="132">
        <v>66</v>
      </c>
      <c r="W110" s="307">
        <v>107</v>
      </c>
      <c r="X110" s="307" t="s">
        <v>2771</v>
      </c>
      <c r="Y110" s="307">
        <v>46</v>
      </c>
      <c r="Z110" s="131">
        <v>107</v>
      </c>
      <c r="AA110" t="s">
        <v>2018</v>
      </c>
      <c r="AB110" s="132">
        <v>62</v>
      </c>
      <c r="AC110" s="306">
        <v>83</v>
      </c>
      <c r="AD110" s="307" t="s">
        <v>1263</v>
      </c>
      <c r="AE110" s="308">
        <v>72</v>
      </c>
      <c r="AF110" s="274">
        <v>96</v>
      </c>
      <c r="AG110" s="274" t="s">
        <v>527</v>
      </c>
      <c r="AH110" s="274">
        <v>80</v>
      </c>
      <c r="AI110" s="80">
        <v>81</v>
      </c>
      <c r="AJ110" s="81">
        <v>188120</v>
      </c>
      <c r="AK110" s="82">
        <v>102</v>
      </c>
      <c r="AL110" s="62">
        <v>105</v>
      </c>
      <c r="AM110" s="14">
        <v>187540</v>
      </c>
      <c r="AN110" s="63">
        <v>125</v>
      </c>
      <c r="AO110" s="80">
        <v>75</v>
      </c>
      <c r="AP110" s="81">
        <v>163462</v>
      </c>
      <c r="AQ110" s="82">
        <v>132</v>
      </c>
      <c r="AR110" s="62">
        <v>52</v>
      </c>
      <c r="AS110" s="14">
        <v>186247</v>
      </c>
      <c r="AT110" s="63">
        <v>174</v>
      </c>
      <c r="AU110" s="80">
        <v>91</v>
      </c>
      <c r="AV110" s="81">
        <v>189809</v>
      </c>
      <c r="AW110" s="82">
        <v>130</v>
      </c>
      <c r="AX110" s="62">
        <v>49</v>
      </c>
      <c r="AY110" s="14">
        <v>194056</v>
      </c>
      <c r="AZ110" s="63">
        <v>141</v>
      </c>
      <c r="BA110" s="80">
        <v>74</v>
      </c>
      <c r="BB110" s="81">
        <v>210070</v>
      </c>
      <c r="BC110" s="82">
        <v>122</v>
      </c>
      <c r="BD110" s="62">
        <v>125</v>
      </c>
      <c r="BE110" s="14">
        <v>202105</v>
      </c>
      <c r="BF110" s="63">
        <v>112</v>
      </c>
      <c r="BG110" s="80">
        <v>105</v>
      </c>
      <c r="BH110" s="81">
        <v>198696</v>
      </c>
      <c r="BI110" s="82">
        <v>114</v>
      </c>
      <c r="BJ110" s="62">
        <v>108</v>
      </c>
      <c r="BK110" s="14">
        <v>191560</v>
      </c>
      <c r="BL110" s="63">
        <v>110</v>
      </c>
      <c r="BM110" s="80">
        <v>127</v>
      </c>
      <c r="BN110" s="81">
        <v>187085</v>
      </c>
      <c r="BO110" s="82">
        <v>137</v>
      </c>
      <c r="BP110" s="62">
        <v>100</v>
      </c>
      <c r="BQ110" s="14">
        <v>165103</v>
      </c>
      <c r="BR110" s="63">
        <v>137</v>
      </c>
      <c r="BS110" s="80">
        <v>50</v>
      </c>
      <c r="BT110" s="81">
        <v>167789</v>
      </c>
      <c r="BU110" s="82">
        <v>83</v>
      </c>
      <c r="BV110" s="62">
        <v>60</v>
      </c>
      <c r="BW110" s="14">
        <v>161782</v>
      </c>
      <c r="BX110" s="63">
        <v>76</v>
      </c>
    </row>
    <row r="111" spans="1:76" x14ac:dyDescent="0.4">
      <c r="A111" s="20" t="s">
        <v>45</v>
      </c>
      <c r="B111" s="598">
        <v>37</v>
      </c>
      <c r="C111" s="598" t="s">
        <v>7867</v>
      </c>
      <c r="D111" s="598">
        <v>35</v>
      </c>
      <c r="E111" s="439">
        <v>32</v>
      </c>
      <c r="F111" s="439" t="s">
        <v>7186</v>
      </c>
      <c r="G111" s="439">
        <v>24</v>
      </c>
      <c r="H111" s="524">
        <v>26</v>
      </c>
      <c r="I111" s="525" t="s">
        <v>6502</v>
      </c>
      <c r="J111" s="526">
        <v>22</v>
      </c>
      <c r="K111" s="438">
        <v>25</v>
      </c>
      <c r="L111" s="439" t="s">
        <v>5789</v>
      </c>
      <c r="M111" s="440">
        <v>30</v>
      </c>
      <c r="N111" s="131">
        <v>37</v>
      </c>
      <c r="O111" t="s">
        <v>5044</v>
      </c>
      <c r="P111" s="132">
        <v>30</v>
      </c>
      <c r="Q111" s="438">
        <v>31</v>
      </c>
      <c r="R111" s="439" t="s">
        <v>4300</v>
      </c>
      <c r="S111" s="440">
        <v>48</v>
      </c>
      <c r="T111" s="131">
        <v>36</v>
      </c>
      <c r="U111" t="s">
        <v>3546</v>
      </c>
      <c r="V111" s="132">
        <v>49</v>
      </c>
      <c r="W111" s="307">
        <v>32</v>
      </c>
      <c r="X111" s="307" t="s">
        <v>2772</v>
      </c>
      <c r="Y111" s="307">
        <v>48</v>
      </c>
      <c r="Z111" s="131">
        <v>34</v>
      </c>
      <c r="AA111" t="s">
        <v>2019</v>
      </c>
      <c r="AB111" s="132">
        <v>62</v>
      </c>
      <c r="AC111" s="306">
        <v>28</v>
      </c>
      <c r="AD111" s="307" t="s">
        <v>1264</v>
      </c>
      <c r="AE111" s="308">
        <v>103</v>
      </c>
      <c r="AF111" s="274">
        <v>41</v>
      </c>
      <c r="AG111" s="274" t="s">
        <v>528</v>
      </c>
      <c r="AH111" s="274">
        <v>102</v>
      </c>
      <c r="AI111" s="80">
        <v>30</v>
      </c>
      <c r="AJ111" s="81">
        <v>188693</v>
      </c>
      <c r="AK111" s="82">
        <v>111</v>
      </c>
      <c r="AL111" s="62">
        <v>31</v>
      </c>
      <c r="AM111" s="14">
        <v>188464</v>
      </c>
      <c r="AN111" s="63">
        <v>123</v>
      </c>
      <c r="AO111" s="80">
        <v>35</v>
      </c>
      <c r="AP111" s="81">
        <v>170979</v>
      </c>
      <c r="AQ111" s="82">
        <v>142</v>
      </c>
      <c r="AR111" s="62">
        <v>24</v>
      </c>
      <c r="AS111" s="14">
        <v>184606</v>
      </c>
      <c r="AT111" s="63">
        <v>183</v>
      </c>
      <c r="AU111" s="80">
        <v>18</v>
      </c>
      <c r="AV111" s="81">
        <v>223164</v>
      </c>
      <c r="AW111" s="82">
        <v>144</v>
      </c>
      <c r="AX111" s="62">
        <v>18</v>
      </c>
      <c r="AY111" s="14">
        <v>195053</v>
      </c>
      <c r="AZ111" s="63">
        <v>124</v>
      </c>
      <c r="BA111" s="80">
        <v>21</v>
      </c>
      <c r="BB111" s="81">
        <v>230367</v>
      </c>
      <c r="BC111" s="82">
        <v>162</v>
      </c>
      <c r="BD111" s="62">
        <v>34</v>
      </c>
      <c r="BE111" s="14">
        <v>211988</v>
      </c>
      <c r="BF111" s="63">
        <v>97</v>
      </c>
      <c r="BG111" s="80">
        <v>27</v>
      </c>
      <c r="BH111" s="81">
        <v>204541</v>
      </c>
      <c r="BI111" s="82">
        <v>101</v>
      </c>
      <c r="BJ111" s="62">
        <v>46</v>
      </c>
      <c r="BK111" s="14">
        <v>208793</v>
      </c>
      <c r="BL111" s="63">
        <v>65</v>
      </c>
      <c r="BM111" s="80">
        <v>31</v>
      </c>
      <c r="BN111" s="81">
        <v>197816</v>
      </c>
      <c r="BO111" s="82">
        <v>74</v>
      </c>
      <c r="BP111" s="62">
        <v>35</v>
      </c>
      <c r="BQ111" s="14">
        <v>190409</v>
      </c>
      <c r="BR111" s="63">
        <v>110</v>
      </c>
      <c r="BS111" s="80">
        <v>32</v>
      </c>
      <c r="BT111" s="81">
        <v>193892</v>
      </c>
      <c r="BU111" s="82">
        <v>146</v>
      </c>
      <c r="BV111" s="62">
        <v>28</v>
      </c>
      <c r="BW111" s="14">
        <v>167424</v>
      </c>
      <c r="BX111" s="63">
        <v>95</v>
      </c>
    </row>
    <row r="112" spans="1:76" x14ac:dyDescent="0.4">
      <c r="A112" s="20" t="s">
        <v>46</v>
      </c>
      <c r="B112" s="598">
        <v>26</v>
      </c>
      <c r="C112" s="598" t="s">
        <v>7868</v>
      </c>
      <c r="D112" s="598">
        <v>18</v>
      </c>
      <c r="E112" s="439">
        <v>32</v>
      </c>
      <c r="F112" s="439" t="s">
        <v>7187</v>
      </c>
      <c r="G112" s="439">
        <v>21</v>
      </c>
      <c r="H112" s="524">
        <v>26</v>
      </c>
      <c r="I112" s="525" t="s">
        <v>6503</v>
      </c>
      <c r="J112" s="526">
        <v>19</v>
      </c>
      <c r="K112" s="438">
        <v>29</v>
      </c>
      <c r="L112" s="439" t="s">
        <v>5790</v>
      </c>
      <c r="M112" s="440">
        <v>13</v>
      </c>
      <c r="N112" s="131">
        <v>31</v>
      </c>
      <c r="O112" t="s">
        <v>5045</v>
      </c>
      <c r="P112" s="132">
        <v>14</v>
      </c>
      <c r="Q112" s="438">
        <v>24</v>
      </c>
      <c r="R112" s="439" t="s">
        <v>4301</v>
      </c>
      <c r="S112" s="440">
        <v>28</v>
      </c>
      <c r="T112" s="131">
        <v>21</v>
      </c>
      <c r="U112" t="s">
        <v>3547</v>
      </c>
      <c r="V112" s="132">
        <v>46</v>
      </c>
      <c r="W112" s="307">
        <v>31</v>
      </c>
      <c r="X112" s="307" t="s">
        <v>2773</v>
      </c>
      <c r="Y112" s="307">
        <v>28</v>
      </c>
      <c r="Z112" s="131">
        <v>24</v>
      </c>
      <c r="AA112" t="s">
        <v>2020</v>
      </c>
      <c r="AB112" s="132">
        <v>41</v>
      </c>
      <c r="AC112" s="306">
        <v>35</v>
      </c>
      <c r="AD112" s="307" t="s">
        <v>1265</v>
      </c>
      <c r="AE112" s="308">
        <v>118</v>
      </c>
      <c r="AF112" s="274">
        <v>28</v>
      </c>
      <c r="AG112" s="274" t="s">
        <v>529</v>
      </c>
      <c r="AH112" s="274">
        <v>79</v>
      </c>
      <c r="AI112" s="80">
        <v>30</v>
      </c>
      <c r="AJ112" s="81">
        <v>140377</v>
      </c>
      <c r="AK112" s="82">
        <v>124</v>
      </c>
      <c r="AL112" s="62">
        <v>25</v>
      </c>
      <c r="AM112" s="14">
        <v>179926</v>
      </c>
      <c r="AN112" s="63">
        <v>105</v>
      </c>
      <c r="AO112" s="80">
        <v>16</v>
      </c>
      <c r="AP112" s="81">
        <v>165291</v>
      </c>
      <c r="AQ112" s="82">
        <v>140</v>
      </c>
      <c r="AR112" s="62">
        <v>18</v>
      </c>
      <c r="AS112" s="14">
        <v>196233</v>
      </c>
      <c r="AT112" s="63">
        <v>131</v>
      </c>
      <c r="AU112" s="80">
        <v>16</v>
      </c>
      <c r="AV112" s="81">
        <v>176781</v>
      </c>
      <c r="AW112" s="82">
        <v>93</v>
      </c>
      <c r="AX112" s="62">
        <v>20</v>
      </c>
      <c r="AY112" s="14">
        <v>160250</v>
      </c>
      <c r="AZ112" s="63">
        <v>108</v>
      </c>
      <c r="BA112" s="80">
        <v>16</v>
      </c>
      <c r="BB112" s="81">
        <v>234220</v>
      </c>
      <c r="BC112" s="82">
        <v>103</v>
      </c>
      <c r="BD112" s="62">
        <v>26</v>
      </c>
      <c r="BE112" s="14">
        <v>214390</v>
      </c>
      <c r="BF112" s="63">
        <v>85</v>
      </c>
      <c r="BG112" s="80">
        <v>35</v>
      </c>
      <c r="BH112" s="81">
        <v>196811</v>
      </c>
      <c r="BI112" s="82">
        <v>103</v>
      </c>
      <c r="BJ112" s="62">
        <v>30</v>
      </c>
      <c r="BK112" s="14">
        <v>203427</v>
      </c>
      <c r="BL112" s="63">
        <v>106</v>
      </c>
      <c r="BM112" s="80">
        <v>33</v>
      </c>
      <c r="BN112" s="81">
        <v>200324</v>
      </c>
      <c r="BO112" s="82">
        <v>52</v>
      </c>
      <c r="BP112" s="62">
        <v>35</v>
      </c>
      <c r="BQ112" s="14">
        <v>156951</v>
      </c>
      <c r="BR112" s="63">
        <v>72</v>
      </c>
      <c r="BS112" s="80">
        <v>26</v>
      </c>
      <c r="BT112" s="81">
        <v>161165</v>
      </c>
      <c r="BU112" s="82">
        <v>93</v>
      </c>
      <c r="BV112" s="62">
        <v>27</v>
      </c>
      <c r="BW112" s="14">
        <v>155483</v>
      </c>
      <c r="BX112" s="63">
        <v>55</v>
      </c>
    </row>
    <row r="113" spans="1:76" ht="12.9" x14ac:dyDescent="0.5">
      <c r="B113" s="217"/>
      <c r="C113" s="6"/>
      <c r="D113" s="218"/>
      <c r="E113" s="229"/>
      <c r="F113" s="229"/>
      <c r="G113" s="229"/>
      <c r="H113" s="217"/>
      <c r="I113" s="6"/>
      <c r="J113" s="218"/>
      <c r="K113" s="222"/>
      <c r="L113" s="223"/>
      <c r="M113" s="224"/>
      <c r="N113" s="131"/>
      <c r="P113" s="132"/>
      <c r="Q113" s="222"/>
      <c r="R113" s="223"/>
      <c r="S113" s="224"/>
      <c r="T113" s="131"/>
      <c r="V113" s="132"/>
      <c r="W113" s="223"/>
      <c r="X113" s="223"/>
      <c r="Y113" s="224"/>
      <c r="Z113" s="131"/>
      <c r="AB113" s="132"/>
      <c r="AC113" s="321"/>
      <c r="AD113" s="322"/>
      <c r="AE113" s="323"/>
      <c r="AH113" s="63"/>
      <c r="AI113" s="80"/>
      <c r="AJ113" s="81"/>
      <c r="AK113" s="82"/>
      <c r="AL113" s="62"/>
      <c r="AN113" s="63"/>
      <c r="AO113" s="80"/>
      <c r="AP113" s="81"/>
      <c r="AQ113" s="82"/>
      <c r="AR113" s="62"/>
      <c r="AT113" s="63"/>
      <c r="AU113" s="80"/>
      <c r="AV113" s="81"/>
      <c r="AW113" s="82"/>
      <c r="AX113" s="62"/>
      <c r="AZ113" s="63"/>
      <c r="BA113" s="141"/>
      <c r="BB113" s="142"/>
      <c r="BC113" s="143"/>
      <c r="BD113" s="62"/>
      <c r="BE113" s="14"/>
      <c r="BF113" s="63"/>
      <c r="BG113" s="80"/>
      <c r="BH113" s="81"/>
      <c r="BI113" s="82"/>
      <c r="BJ113" s="62"/>
      <c r="BK113" s="14"/>
      <c r="BL113" s="63"/>
      <c r="BM113" s="141"/>
      <c r="BN113" s="142"/>
      <c r="BO113" s="143"/>
      <c r="BP113" s="131"/>
      <c r="BR113" s="132"/>
      <c r="BS113" s="141"/>
      <c r="BT113" s="142"/>
      <c r="BU113" s="143"/>
      <c r="BV113" s="62"/>
      <c r="BX113" s="63"/>
    </row>
    <row r="114" spans="1:76" ht="12.9" x14ac:dyDescent="0.5">
      <c r="A114" s="21" t="s">
        <v>193</v>
      </c>
      <c r="B114" s="99"/>
      <c r="C114" s="21"/>
      <c r="D114" s="100"/>
      <c r="E114" s="123"/>
      <c r="F114" s="123"/>
      <c r="G114" s="123"/>
      <c r="H114" s="99"/>
      <c r="I114" s="21"/>
      <c r="J114" s="100"/>
      <c r="K114" s="122"/>
      <c r="L114" s="123"/>
      <c r="M114" s="124"/>
      <c r="N114" s="131"/>
      <c r="P114" s="132"/>
      <c r="Q114" s="122"/>
      <c r="R114" s="123"/>
      <c r="S114" s="124"/>
      <c r="T114" s="131"/>
      <c r="V114" s="132"/>
      <c r="W114" s="223"/>
      <c r="X114" s="223"/>
      <c r="Y114" s="224"/>
      <c r="Z114" s="131"/>
      <c r="AB114" s="132"/>
      <c r="AC114" s="324"/>
      <c r="AD114" s="325"/>
      <c r="AE114" s="326"/>
      <c r="AH114" s="63"/>
      <c r="AI114" s="86"/>
      <c r="AJ114" s="87"/>
      <c r="AK114" s="88"/>
      <c r="AL114" s="66"/>
      <c r="AM114" s="3"/>
      <c r="AN114" s="67"/>
      <c r="AO114" s="86"/>
      <c r="AP114" s="87"/>
      <c r="AQ114" s="88"/>
      <c r="AR114" s="66"/>
      <c r="AS114" s="3"/>
      <c r="AT114" s="67"/>
      <c r="AU114" s="80"/>
      <c r="AV114" s="81"/>
      <c r="AW114" s="82"/>
      <c r="AX114" s="131"/>
      <c r="AY114"/>
      <c r="AZ114" s="132"/>
      <c r="BA114" s="113"/>
      <c r="BB114" s="114"/>
      <c r="BC114" s="115"/>
      <c r="BD114" s="106"/>
      <c r="BE114" s="7"/>
      <c r="BF114" s="107"/>
      <c r="BG114" s="144"/>
      <c r="BH114" s="145"/>
      <c r="BI114" s="146"/>
      <c r="BJ114" s="125"/>
      <c r="BK114" s="17"/>
      <c r="BL114" s="126"/>
      <c r="BM114" s="144"/>
      <c r="BN114" s="145"/>
      <c r="BO114" s="146"/>
      <c r="BP114" s="125"/>
      <c r="BQ114" s="17"/>
      <c r="BR114" s="126"/>
      <c r="BS114" s="144"/>
      <c r="BT114" s="145"/>
      <c r="BU114" s="146"/>
      <c r="BV114" s="62"/>
      <c r="BX114" s="63"/>
    </row>
    <row r="115" spans="1:76" ht="12.9" x14ac:dyDescent="0.5">
      <c r="A115" s="19">
        <f ca="1">TODAY()</f>
        <v>45943</v>
      </c>
      <c r="B115" s="390">
        <v>2025</v>
      </c>
      <c r="C115" s="393"/>
      <c r="D115" s="389"/>
      <c r="E115" s="334">
        <v>2024</v>
      </c>
      <c r="F115" s="335"/>
      <c r="G115" s="336"/>
      <c r="H115" s="387">
        <v>2023</v>
      </c>
      <c r="I115" s="393"/>
      <c r="J115" s="389"/>
      <c r="K115" s="225">
        <v>2022</v>
      </c>
      <c r="L115" s="226"/>
      <c r="M115" s="227"/>
      <c r="N115" s="390">
        <v>2021</v>
      </c>
      <c r="O115" s="4"/>
      <c r="P115" s="391"/>
      <c r="Q115" s="410">
        <v>2020</v>
      </c>
      <c r="R115" s="337"/>
      <c r="S115" s="338"/>
      <c r="T115" s="4">
        <v>2019</v>
      </c>
      <c r="U115" s="4"/>
      <c r="V115" s="391"/>
      <c r="W115" s="256"/>
      <c r="X115" s="256"/>
      <c r="Y115" s="257"/>
      <c r="Z115" s="131"/>
      <c r="AB115" s="132"/>
      <c r="AC115" s="327"/>
      <c r="AD115" s="328"/>
      <c r="AE115" s="329"/>
      <c r="AH115" s="63"/>
      <c r="AI115" s="86">
        <v>2014</v>
      </c>
      <c r="AJ115" s="87"/>
      <c r="AK115" s="88"/>
      <c r="AL115" s="66">
        <v>2013</v>
      </c>
      <c r="AM115" s="3"/>
      <c r="AN115" s="67"/>
      <c r="AO115" s="86">
        <v>2012</v>
      </c>
      <c r="AP115" s="87"/>
      <c r="AQ115" s="88"/>
      <c r="AR115" s="101">
        <v>2011</v>
      </c>
      <c r="AS115" s="102"/>
      <c r="AT115" s="103"/>
      <c r="AU115" s="116">
        <v>2010</v>
      </c>
      <c r="AV115" s="117"/>
      <c r="AW115" s="118"/>
      <c r="AX115" s="101">
        <v>2009</v>
      </c>
      <c r="AY115" s="102"/>
      <c r="AZ115" s="103"/>
      <c r="BA115" s="116">
        <v>2008</v>
      </c>
      <c r="BB115" s="117"/>
      <c r="BC115" s="118"/>
      <c r="BD115" s="101">
        <v>2007</v>
      </c>
      <c r="BE115" s="102"/>
      <c r="BF115" s="103"/>
      <c r="BG115" s="116">
        <v>2006</v>
      </c>
      <c r="BH115" s="117"/>
      <c r="BI115" s="118"/>
      <c r="BJ115" s="66">
        <v>2005</v>
      </c>
      <c r="BK115" s="3"/>
      <c r="BL115" s="67"/>
      <c r="BM115" s="86">
        <v>2004</v>
      </c>
      <c r="BN115" s="87"/>
      <c r="BO115" s="88"/>
      <c r="BP115" s="66">
        <v>2003</v>
      </c>
      <c r="BQ115" s="3"/>
      <c r="BR115" s="67"/>
      <c r="BS115" s="86">
        <v>2002</v>
      </c>
      <c r="BT115" s="87"/>
      <c r="BU115" s="88"/>
      <c r="BV115" s="66">
        <v>2001</v>
      </c>
      <c r="BX115" s="63"/>
    </row>
    <row r="116" spans="1:76" x14ac:dyDescent="0.4">
      <c r="A116" s="19"/>
      <c r="B116" s="249" t="s">
        <v>262</v>
      </c>
      <c r="C116" s="250" t="s">
        <v>263</v>
      </c>
      <c r="D116" s="251" t="s">
        <v>264</v>
      </c>
      <c r="E116" s="225" t="s">
        <v>262</v>
      </c>
      <c r="F116" s="226" t="s">
        <v>263</v>
      </c>
      <c r="G116" s="227" t="s">
        <v>264</v>
      </c>
      <c r="H116" s="249" t="s">
        <v>262</v>
      </c>
      <c r="I116" s="250" t="s">
        <v>263</v>
      </c>
      <c r="J116" s="251" t="s">
        <v>264</v>
      </c>
      <c r="K116" s="225" t="s">
        <v>262</v>
      </c>
      <c r="L116" s="226" t="s">
        <v>263</v>
      </c>
      <c r="M116" s="227" t="s">
        <v>264</v>
      </c>
      <c r="N116" s="387" t="s">
        <v>262</v>
      </c>
      <c r="O116" s="393" t="s">
        <v>263</v>
      </c>
      <c r="P116" s="389" t="s">
        <v>264</v>
      </c>
      <c r="Q116" s="334" t="s">
        <v>262</v>
      </c>
      <c r="R116" s="335" t="s">
        <v>263</v>
      </c>
      <c r="S116" s="336" t="s">
        <v>264</v>
      </c>
      <c r="T116" s="393" t="s">
        <v>262</v>
      </c>
      <c r="U116" s="393" t="s">
        <v>263</v>
      </c>
      <c r="V116" s="389" t="s">
        <v>264</v>
      </c>
      <c r="W116" s="335" t="s">
        <v>262</v>
      </c>
      <c r="X116" s="335" t="s">
        <v>263</v>
      </c>
      <c r="Y116" s="336" t="s">
        <v>264</v>
      </c>
      <c r="Z116" s="387" t="s">
        <v>262</v>
      </c>
      <c r="AA116" s="393" t="s">
        <v>263</v>
      </c>
      <c r="AB116" s="389" t="s">
        <v>264</v>
      </c>
      <c r="AC116" s="71" t="s">
        <v>262</v>
      </c>
      <c r="AD116" s="72" t="s">
        <v>263</v>
      </c>
      <c r="AE116" s="73" t="s">
        <v>264</v>
      </c>
      <c r="AF116" s="45" t="s">
        <v>262</v>
      </c>
      <c r="AG116" s="45" t="s">
        <v>263</v>
      </c>
      <c r="AH116" s="57" t="s">
        <v>264</v>
      </c>
      <c r="AI116" s="71" t="s">
        <v>262</v>
      </c>
      <c r="AJ116" s="72" t="s">
        <v>263</v>
      </c>
      <c r="AK116" s="73" t="s">
        <v>264</v>
      </c>
      <c r="AL116" s="56" t="s">
        <v>262</v>
      </c>
      <c r="AM116" s="45" t="s">
        <v>263</v>
      </c>
      <c r="AN116" s="57" t="s">
        <v>264</v>
      </c>
      <c r="AO116" s="71" t="s">
        <v>262</v>
      </c>
      <c r="AP116" s="72" t="s">
        <v>263</v>
      </c>
      <c r="AQ116" s="73" t="s">
        <v>264</v>
      </c>
      <c r="AR116" s="104" t="s">
        <v>262</v>
      </c>
      <c r="AS116" s="10" t="s">
        <v>263</v>
      </c>
      <c r="AT116" s="105" t="s">
        <v>264</v>
      </c>
      <c r="AU116" s="119" t="s">
        <v>262</v>
      </c>
      <c r="AV116" s="120" t="s">
        <v>263</v>
      </c>
      <c r="AW116" s="121" t="s">
        <v>264</v>
      </c>
      <c r="AX116" s="104" t="s">
        <v>262</v>
      </c>
      <c r="AY116" s="10" t="s">
        <v>263</v>
      </c>
      <c r="AZ116" s="105" t="s">
        <v>264</v>
      </c>
      <c r="BA116" s="119" t="s">
        <v>262</v>
      </c>
      <c r="BB116" s="120" t="s">
        <v>263</v>
      </c>
      <c r="BC116" s="121" t="s">
        <v>264</v>
      </c>
      <c r="BD116" s="104" t="s">
        <v>262</v>
      </c>
      <c r="BE116" s="10" t="s">
        <v>263</v>
      </c>
      <c r="BF116" s="105" t="s">
        <v>264</v>
      </c>
      <c r="BG116" s="119" t="s">
        <v>262</v>
      </c>
      <c r="BH116" s="120" t="s">
        <v>263</v>
      </c>
      <c r="BI116" s="121" t="s">
        <v>264</v>
      </c>
      <c r="BJ116" s="56" t="s">
        <v>262</v>
      </c>
      <c r="BK116" s="45" t="s">
        <v>263</v>
      </c>
      <c r="BL116" s="57" t="s">
        <v>264</v>
      </c>
      <c r="BM116" s="71" t="s">
        <v>262</v>
      </c>
      <c r="BN116" s="72" t="s">
        <v>263</v>
      </c>
      <c r="BO116" s="73" t="s">
        <v>264</v>
      </c>
      <c r="BP116" s="56" t="s">
        <v>262</v>
      </c>
      <c r="BQ116" s="45" t="s">
        <v>263</v>
      </c>
      <c r="BR116" s="57" t="s">
        <v>264</v>
      </c>
      <c r="BS116" s="71" t="s">
        <v>262</v>
      </c>
      <c r="BT116" s="72" t="s">
        <v>263</v>
      </c>
      <c r="BU116" s="73" t="s">
        <v>264</v>
      </c>
      <c r="BV116" s="56" t="s">
        <v>262</v>
      </c>
      <c r="BW116" s="3" t="s">
        <v>263</v>
      </c>
      <c r="BX116" s="67" t="s">
        <v>264</v>
      </c>
    </row>
    <row r="117" spans="1:76" x14ac:dyDescent="0.4">
      <c r="A117" s="27" t="s">
        <v>95</v>
      </c>
      <c r="B117" s="598">
        <v>1085</v>
      </c>
      <c r="C117" s="598" t="s">
        <v>7869</v>
      </c>
      <c r="D117" s="598">
        <v>27</v>
      </c>
      <c r="E117" s="491">
        <v>1033</v>
      </c>
      <c r="F117" s="460" t="s">
        <v>7203</v>
      </c>
      <c r="G117" s="461">
        <v>29</v>
      </c>
      <c r="H117" s="521">
        <v>1045</v>
      </c>
      <c r="I117" s="522" t="s">
        <v>6520</v>
      </c>
      <c r="J117" s="523">
        <v>30</v>
      </c>
      <c r="K117" s="491">
        <v>1407</v>
      </c>
      <c r="L117" s="460" t="s">
        <v>5806</v>
      </c>
      <c r="M117" s="461">
        <v>29</v>
      </c>
      <c r="N117" s="247">
        <v>1472</v>
      </c>
      <c r="O117" s="35" t="s">
        <v>5062</v>
      </c>
      <c r="P117" s="248">
        <v>29</v>
      </c>
      <c r="Q117" s="312">
        <v>1211</v>
      </c>
      <c r="R117" s="460" t="s">
        <v>4317</v>
      </c>
      <c r="S117" s="461">
        <v>47</v>
      </c>
      <c r="T117" s="35">
        <v>1306</v>
      </c>
      <c r="U117" s="35" t="s">
        <v>3562</v>
      </c>
      <c r="V117" s="248">
        <v>44</v>
      </c>
      <c r="W117" s="313">
        <v>1342</v>
      </c>
      <c r="X117" s="313" t="s">
        <v>2788</v>
      </c>
      <c r="Y117" s="314">
        <v>48</v>
      </c>
      <c r="Z117" s="247">
        <v>1382</v>
      </c>
      <c r="AA117" s="35" t="s">
        <v>2037</v>
      </c>
      <c r="AB117" s="248">
        <v>71</v>
      </c>
      <c r="AC117" s="312">
        <v>1299</v>
      </c>
      <c r="AD117" s="313" t="s">
        <v>1371</v>
      </c>
      <c r="AE117" s="314">
        <v>90</v>
      </c>
      <c r="AF117" s="46">
        <v>1225</v>
      </c>
      <c r="AG117" s="46">
        <v>159353</v>
      </c>
      <c r="AH117" s="59">
        <v>107</v>
      </c>
      <c r="AI117" s="74">
        <v>1031</v>
      </c>
      <c r="AJ117" s="75">
        <v>141327</v>
      </c>
      <c r="AK117" s="76">
        <v>105</v>
      </c>
      <c r="AL117" s="58">
        <v>1093</v>
      </c>
      <c r="AM117" s="46">
        <v>129256</v>
      </c>
      <c r="AN117" s="59">
        <v>109</v>
      </c>
      <c r="AO117" s="74">
        <v>945</v>
      </c>
      <c r="AP117" s="75">
        <v>120120</v>
      </c>
      <c r="AQ117" s="76">
        <v>116</v>
      </c>
      <c r="AR117" s="58">
        <v>848</v>
      </c>
      <c r="AS117" s="46">
        <v>124774</v>
      </c>
      <c r="AT117" s="59">
        <v>133</v>
      </c>
      <c r="AU117" s="172">
        <v>899</v>
      </c>
      <c r="AV117" s="167">
        <v>142401</v>
      </c>
      <c r="AW117" s="173">
        <v>110</v>
      </c>
      <c r="AX117" s="58">
        <v>772</v>
      </c>
      <c r="AY117" s="46">
        <v>154473</v>
      </c>
      <c r="AZ117" s="59">
        <v>118</v>
      </c>
      <c r="BA117" s="74">
        <v>956</v>
      </c>
      <c r="BB117" s="75">
        <v>178078</v>
      </c>
      <c r="BC117" s="76">
        <v>118</v>
      </c>
      <c r="BD117" s="89">
        <v>1155</v>
      </c>
      <c r="BE117" s="28">
        <v>181233</v>
      </c>
      <c r="BF117" s="90">
        <v>93</v>
      </c>
      <c r="BG117" s="74">
        <v>1282</v>
      </c>
      <c r="BH117" s="75">
        <v>178041</v>
      </c>
      <c r="BI117" s="76">
        <v>80</v>
      </c>
      <c r="BJ117" s="89">
        <v>1407</v>
      </c>
      <c r="BK117" s="28">
        <v>180686</v>
      </c>
      <c r="BL117" s="90">
        <v>60</v>
      </c>
      <c r="BM117" s="95">
        <v>1322</v>
      </c>
      <c r="BN117" s="94">
        <v>160990</v>
      </c>
      <c r="BO117" s="96">
        <v>59</v>
      </c>
      <c r="BP117" s="89">
        <v>1097</v>
      </c>
      <c r="BQ117" s="28">
        <v>147986</v>
      </c>
      <c r="BR117" s="90">
        <v>61</v>
      </c>
      <c r="BS117" s="95">
        <v>1198</v>
      </c>
      <c r="BT117" s="94">
        <v>136518</v>
      </c>
      <c r="BU117" s="96">
        <v>67</v>
      </c>
      <c r="BV117" s="89">
        <v>1198</v>
      </c>
      <c r="BW117" s="46">
        <v>130986</v>
      </c>
      <c r="BX117" s="59">
        <v>83</v>
      </c>
    </row>
    <row r="118" spans="1:76" x14ac:dyDescent="0.4">
      <c r="A118" s="20" t="s">
        <v>47</v>
      </c>
      <c r="B118" s="598">
        <v>81</v>
      </c>
      <c r="C118" s="598" t="s">
        <v>7870</v>
      </c>
      <c r="D118" s="598">
        <v>32</v>
      </c>
      <c r="E118" s="439">
        <v>81</v>
      </c>
      <c r="F118" s="439" t="s">
        <v>7189</v>
      </c>
      <c r="G118" s="439">
        <v>28</v>
      </c>
      <c r="H118" s="524">
        <v>74</v>
      </c>
      <c r="I118" s="525" t="s">
        <v>6505</v>
      </c>
      <c r="J118" s="526">
        <v>30</v>
      </c>
      <c r="K118" s="438">
        <v>104</v>
      </c>
      <c r="L118" s="439" t="s">
        <v>5792</v>
      </c>
      <c r="M118" s="440">
        <v>21</v>
      </c>
      <c r="N118" s="131">
        <v>120</v>
      </c>
      <c r="O118" t="s">
        <v>5047</v>
      </c>
      <c r="P118" s="132">
        <v>31</v>
      </c>
      <c r="Q118" s="306">
        <v>110</v>
      </c>
      <c r="R118" s="439" t="s">
        <v>4303</v>
      </c>
      <c r="S118" s="440">
        <v>55</v>
      </c>
      <c r="T118" s="131">
        <v>132</v>
      </c>
      <c r="U118" t="s">
        <v>3549</v>
      </c>
      <c r="V118" s="132">
        <v>48</v>
      </c>
      <c r="W118" s="307">
        <v>110</v>
      </c>
      <c r="X118" s="307" t="s">
        <v>2775</v>
      </c>
      <c r="Y118" s="308">
        <v>47</v>
      </c>
      <c r="Z118" s="131">
        <v>145</v>
      </c>
      <c r="AA118" t="s">
        <v>2022</v>
      </c>
      <c r="AB118" s="132">
        <v>70</v>
      </c>
      <c r="AC118" s="306">
        <v>116</v>
      </c>
      <c r="AD118" s="307" t="s">
        <v>1266</v>
      </c>
      <c r="AE118" s="308">
        <v>111</v>
      </c>
      <c r="AF118" s="274">
        <v>110</v>
      </c>
      <c r="AG118" s="274" t="s">
        <v>530</v>
      </c>
      <c r="AH118" s="274">
        <v>119</v>
      </c>
      <c r="AI118" s="80">
        <v>95</v>
      </c>
      <c r="AJ118" s="81">
        <v>204690</v>
      </c>
      <c r="AK118" s="82">
        <v>134</v>
      </c>
      <c r="AL118" s="62">
        <v>107</v>
      </c>
      <c r="AM118" s="14">
        <v>159388</v>
      </c>
      <c r="AN118" s="63">
        <v>116</v>
      </c>
      <c r="AO118" s="80">
        <v>70</v>
      </c>
      <c r="AP118" s="81">
        <v>155091</v>
      </c>
      <c r="AQ118" s="82">
        <v>174</v>
      </c>
      <c r="AR118" s="62">
        <v>63</v>
      </c>
      <c r="AS118" s="14">
        <v>166320</v>
      </c>
      <c r="AT118" s="63">
        <v>170</v>
      </c>
      <c r="AU118" s="77">
        <v>79</v>
      </c>
      <c r="AV118" s="78">
        <v>163970</v>
      </c>
      <c r="AW118" s="79">
        <v>111</v>
      </c>
      <c r="AX118" s="62">
        <v>68</v>
      </c>
      <c r="AY118" s="14">
        <v>174293</v>
      </c>
      <c r="AZ118" s="63">
        <v>109</v>
      </c>
      <c r="BA118" s="80">
        <v>81</v>
      </c>
      <c r="BB118" s="81">
        <v>212285</v>
      </c>
      <c r="BC118" s="82">
        <v>133</v>
      </c>
      <c r="BD118" s="62">
        <v>86</v>
      </c>
      <c r="BE118" s="14">
        <v>225275</v>
      </c>
      <c r="BF118" s="63">
        <v>112</v>
      </c>
      <c r="BG118" s="80">
        <v>91</v>
      </c>
      <c r="BH118" s="81">
        <v>204702</v>
      </c>
      <c r="BI118" s="82">
        <v>88</v>
      </c>
      <c r="BJ118" s="62">
        <v>115</v>
      </c>
      <c r="BK118" s="14">
        <v>224594</v>
      </c>
      <c r="BL118" s="63">
        <v>62</v>
      </c>
      <c r="BM118" s="80">
        <v>117</v>
      </c>
      <c r="BN118" s="81">
        <v>173648</v>
      </c>
      <c r="BO118" s="82">
        <v>91</v>
      </c>
      <c r="BP118" s="62">
        <v>91</v>
      </c>
      <c r="BQ118" s="14">
        <v>155836</v>
      </c>
      <c r="BR118" s="63">
        <v>84</v>
      </c>
      <c r="BS118" s="80">
        <v>88</v>
      </c>
      <c r="BT118" s="81">
        <v>168450</v>
      </c>
      <c r="BU118" s="82">
        <v>74</v>
      </c>
      <c r="BV118" s="62">
        <v>92</v>
      </c>
      <c r="BW118" s="14">
        <v>142433</v>
      </c>
      <c r="BX118" s="63">
        <v>79</v>
      </c>
    </row>
    <row r="119" spans="1:76" x14ac:dyDescent="0.4">
      <c r="A119" s="20" t="s">
        <v>48</v>
      </c>
      <c r="B119" s="598">
        <v>154</v>
      </c>
      <c r="C119" s="598" t="s">
        <v>7871</v>
      </c>
      <c r="D119" s="598">
        <v>29</v>
      </c>
      <c r="E119" s="439">
        <v>140</v>
      </c>
      <c r="F119" s="439" t="s">
        <v>7190</v>
      </c>
      <c r="G119" s="439">
        <v>38</v>
      </c>
      <c r="H119" s="524">
        <v>136</v>
      </c>
      <c r="I119" s="525" t="s">
        <v>6506</v>
      </c>
      <c r="J119" s="526">
        <v>31</v>
      </c>
      <c r="K119" s="438">
        <v>149</v>
      </c>
      <c r="L119" s="439" t="s">
        <v>5793</v>
      </c>
      <c r="M119" s="440">
        <v>21</v>
      </c>
      <c r="N119" s="131">
        <v>196</v>
      </c>
      <c r="O119" t="s">
        <v>5048</v>
      </c>
      <c r="P119" s="132">
        <v>23</v>
      </c>
      <c r="Q119" s="438">
        <v>178</v>
      </c>
      <c r="R119" s="439" t="s">
        <v>4304</v>
      </c>
      <c r="S119" s="440">
        <v>44</v>
      </c>
      <c r="T119" s="131">
        <v>188</v>
      </c>
      <c r="U119" t="s">
        <v>3550</v>
      </c>
      <c r="V119" s="132">
        <v>40</v>
      </c>
      <c r="W119" s="307">
        <v>197</v>
      </c>
      <c r="X119" s="307" t="s">
        <v>2776</v>
      </c>
      <c r="Y119" s="308">
        <v>43</v>
      </c>
      <c r="Z119" s="131">
        <v>181</v>
      </c>
      <c r="AA119" t="s">
        <v>2023</v>
      </c>
      <c r="AB119" s="132">
        <v>59</v>
      </c>
      <c r="AC119" s="306">
        <v>198</v>
      </c>
      <c r="AD119" s="307" t="s">
        <v>1267</v>
      </c>
      <c r="AE119" s="308">
        <v>87</v>
      </c>
      <c r="AF119" s="274">
        <v>168</v>
      </c>
      <c r="AG119" s="274" t="s">
        <v>531</v>
      </c>
      <c r="AH119" s="274">
        <v>99</v>
      </c>
      <c r="AI119" s="80">
        <v>131</v>
      </c>
      <c r="AJ119" s="81">
        <v>178289</v>
      </c>
      <c r="AK119" s="82">
        <v>94</v>
      </c>
      <c r="AL119" s="62">
        <v>157</v>
      </c>
      <c r="AM119" s="14">
        <v>182850</v>
      </c>
      <c r="AN119" s="63">
        <v>105</v>
      </c>
      <c r="AO119" s="80">
        <v>110</v>
      </c>
      <c r="AP119" s="81">
        <v>169514</v>
      </c>
      <c r="AQ119" s="82">
        <v>116</v>
      </c>
      <c r="AR119" s="62">
        <v>96</v>
      </c>
      <c r="AS119" s="14">
        <v>176782</v>
      </c>
      <c r="AT119" s="63">
        <v>150</v>
      </c>
      <c r="AU119" s="80">
        <v>117</v>
      </c>
      <c r="AV119" s="81">
        <v>180259</v>
      </c>
      <c r="AW119" s="82">
        <v>117</v>
      </c>
      <c r="AX119" s="62">
        <v>101</v>
      </c>
      <c r="AY119" s="14">
        <v>198081</v>
      </c>
      <c r="AZ119" s="63">
        <v>112</v>
      </c>
      <c r="BA119" s="80">
        <v>135</v>
      </c>
      <c r="BB119" s="81">
        <v>216364</v>
      </c>
      <c r="BC119" s="82">
        <v>132</v>
      </c>
      <c r="BD119" s="62">
        <v>165</v>
      </c>
      <c r="BE119" s="14">
        <v>221237</v>
      </c>
      <c r="BF119" s="63">
        <v>84</v>
      </c>
      <c r="BG119" s="80">
        <v>152</v>
      </c>
      <c r="BH119" s="81">
        <v>209270</v>
      </c>
      <c r="BI119" s="82">
        <v>74</v>
      </c>
      <c r="BJ119" s="62">
        <v>166</v>
      </c>
      <c r="BK119" s="14">
        <v>232122</v>
      </c>
      <c r="BL119" s="63">
        <v>61</v>
      </c>
      <c r="BM119" s="80">
        <v>165</v>
      </c>
      <c r="BN119" s="81">
        <v>214390</v>
      </c>
      <c r="BO119" s="82">
        <v>61</v>
      </c>
      <c r="BP119" s="62">
        <v>150</v>
      </c>
      <c r="BQ119" s="14">
        <v>178320</v>
      </c>
      <c r="BR119" s="63">
        <v>62</v>
      </c>
      <c r="BS119" s="80">
        <v>161</v>
      </c>
      <c r="BT119" s="81">
        <v>171557</v>
      </c>
      <c r="BU119" s="82">
        <v>61</v>
      </c>
      <c r="BV119" s="62">
        <v>179</v>
      </c>
      <c r="BW119" s="14">
        <v>156999</v>
      </c>
      <c r="BX119" s="63">
        <v>96</v>
      </c>
    </row>
    <row r="120" spans="1:76" x14ac:dyDescent="0.4">
      <c r="A120" s="20" t="s">
        <v>142</v>
      </c>
      <c r="B120" s="598">
        <v>19</v>
      </c>
      <c r="C120" s="598" t="s">
        <v>7872</v>
      </c>
      <c r="D120" s="598">
        <v>46</v>
      </c>
      <c r="E120" s="439">
        <v>14</v>
      </c>
      <c r="F120" s="439" t="s">
        <v>7191</v>
      </c>
      <c r="G120" s="439">
        <v>38</v>
      </c>
      <c r="H120" s="524">
        <v>20</v>
      </c>
      <c r="I120" s="525" t="s">
        <v>6507</v>
      </c>
      <c r="J120" s="526">
        <v>11</v>
      </c>
      <c r="K120" s="438">
        <v>24</v>
      </c>
      <c r="L120" s="439" t="s">
        <v>5794</v>
      </c>
      <c r="M120" s="440">
        <v>35</v>
      </c>
      <c r="N120" s="131">
        <v>23</v>
      </c>
      <c r="O120" t="s">
        <v>5049</v>
      </c>
      <c r="P120" s="132">
        <v>26</v>
      </c>
      <c r="Q120" s="438">
        <v>18</v>
      </c>
      <c r="R120" s="439" t="s">
        <v>4305</v>
      </c>
      <c r="S120" s="440">
        <v>56</v>
      </c>
      <c r="T120" s="131">
        <v>14</v>
      </c>
      <c r="U120" t="s">
        <v>3551</v>
      </c>
      <c r="V120" s="132">
        <v>52</v>
      </c>
      <c r="W120" s="307">
        <v>16</v>
      </c>
      <c r="X120" s="307" t="s">
        <v>2777</v>
      </c>
      <c r="Y120" s="308">
        <v>39</v>
      </c>
      <c r="Z120" s="131">
        <v>24</v>
      </c>
      <c r="AA120" t="s">
        <v>2024</v>
      </c>
      <c r="AB120" s="132">
        <v>90</v>
      </c>
      <c r="AC120" s="306">
        <v>21</v>
      </c>
      <c r="AD120" s="307" t="s">
        <v>1268</v>
      </c>
      <c r="AE120" s="308">
        <v>88</v>
      </c>
      <c r="AF120" s="274">
        <v>21</v>
      </c>
      <c r="AG120" s="274" t="s">
        <v>532</v>
      </c>
      <c r="AH120" s="274">
        <v>130</v>
      </c>
      <c r="AI120" s="80">
        <v>17</v>
      </c>
      <c r="AJ120" s="81">
        <v>194941</v>
      </c>
      <c r="AK120" s="82">
        <v>142</v>
      </c>
      <c r="AL120" s="62">
        <v>13</v>
      </c>
      <c r="AM120" s="14">
        <v>122573</v>
      </c>
      <c r="AN120" s="63">
        <v>119</v>
      </c>
      <c r="AO120" s="80">
        <v>10</v>
      </c>
      <c r="AP120" s="81">
        <v>177265</v>
      </c>
      <c r="AQ120" s="82">
        <v>129</v>
      </c>
      <c r="AR120" s="62">
        <v>9</v>
      </c>
      <c r="AS120" s="14">
        <v>172944</v>
      </c>
      <c r="AT120" s="63">
        <v>95</v>
      </c>
      <c r="AU120" s="80">
        <v>8</v>
      </c>
      <c r="AV120" s="81">
        <v>213509</v>
      </c>
      <c r="AW120" s="82">
        <v>155</v>
      </c>
      <c r="AX120" s="62">
        <v>9</v>
      </c>
      <c r="AY120" s="14">
        <v>171319</v>
      </c>
      <c r="AZ120" s="63">
        <v>122</v>
      </c>
      <c r="BA120" s="80">
        <v>10</v>
      </c>
      <c r="BB120" s="81">
        <v>217880</v>
      </c>
      <c r="BC120" s="82">
        <v>97</v>
      </c>
      <c r="BD120" s="62">
        <v>13</v>
      </c>
      <c r="BE120" s="14">
        <v>203800</v>
      </c>
      <c r="BF120" s="63">
        <v>136</v>
      </c>
      <c r="BG120" s="80">
        <v>16</v>
      </c>
      <c r="BH120" s="81">
        <v>239781</v>
      </c>
      <c r="BI120" s="82">
        <v>59</v>
      </c>
      <c r="BJ120" s="62">
        <v>17</v>
      </c>
      <c r="BK120" s="14">
        <v>264718</v>
      </c>
      <c r="BL120" s="63">
        <v>67</v>
      </c>
      <c r="BM120" s="80">
        <v>18</v>
      </c>
      <c r="BN120" s="81">
        <v>223384</v>
      </c>
      <c r="BO120" s="82">
        <v>105</v>
      </c>
      <c r="BP120" s="62">
        <v>14</v>
      </c>
      <c r="BQ120" s="14">
        <v>152486</v>
      </c>
      <c r="BR120" s="63">
        <v>69</v>
      </c>
      <c r="BS120" s="80"/>
      <c r="BT120" s="81"/>
      <c r="BU120" s="82"/>
      <c r="BV120" s="62"/>
      <c r="BX120" s="63"/>
    </row>
    <row r="121" spans="1:76" x14ac:dyDescent="0.4">
      <c r="A121" s="20" t="s">
        <v>143</v>
      </c>
      <c r="B121" s="598">
        <v>3</v>
      </c>
      <c r="C121" s="598" t="s">
        <v>7873</v>
      </c>
      <c r="D121" s="598">
        <v>24</v>
      </c>
      <c r="E121" s="439">
        <v>5</v>
      </c>
      <c r="F121" s="439" t="s">
        <v>7192</v>
      </c>
      <c r="G121" s="439">
        <v>12</v>
      </c>
      <c r="H121" s="524">
        <v>6</v>
      </c>
      <c r="I121" s="525" t="s">
        <v>6508</v>
      </c>
      <c r="J121" s="526">
        <v>33</v>
      </c>
      <c r="K121" s="438">
        <v>2</v>
      </c>
      <c r="L121" s="439" t="s">
        <v>5795</v>
      </c>
      <c r="M121" s="440">
        <v>7</v>
      </c>
      <c r="N121" s="131">
        <v>8</v>
      </c>
      <c r="O121" t="s">
        <v>5050</v>
      </c>
      <c r="P121" s="132">
        <v>30</v>
      </c>
      <c r="Q121" s="438">
        <v>3</v>
      </c>
      <c r="R121" s="439" t="s">
        <v>4306</v>
      </c>
      <c r="S121" s="440">
        <v>2</v>
      </c>
      <c r="T121" s="131">
        <v>1</v>
      </c>
      <c r="U121" t="s">
        <v>3111</v>
      </c>
      <c r="V121" s="132">
        <v>73</v>
      </c>
      <c r="W121" s="307">
        <v>1</v>
      </c>
      <c r="X121" s="307" t="s">
        <v>2587</v>
      </c>
      <c r="Y121" s="308">
        <v>4</v>
      </c>
      <c r="Z121" s="131">
        <v>6</v>
      </c>
      <c r="AA121" t="s">
        <v>2025</v>
      </c>
      <c r="AB121" s="132">
        <v>240</v>
      </c>
      <c r="AC121" s="306">
        <v>6</v>
      </c>
      <c r="AD121" s="307" t="s">
        <v>1269</v>
      </c>
      <c r="AE121" s="308">
        <v>81</v>
      </c>
      <c r="AF121" s="274">
        <v>1</v>
      </c>
      <c r="AG121" s="274" t="s">
        <v>368</v>
      </c>
      <c r="AH121" s="274">
        <v>31</v>
      </c>
      <c r="AI121" s="80">
        <v>4</v>
      </c>
      <c r="AJ121" s="81">
        <v>162875</v>
      </c>
      <c r="AK121" s="82">
        <v>226</v>
      </c>
      <c r="AL121" s="62">
        <v>2</v>
      </c>
      <c r="AM121" s="14">
        <v>177500</v>
      </c>
      <c r="AN121" s="63">
        <v>50</v>
      </c>
      <c r="AO121" s="80">
        <v>2</v>
      </c>
      <c r="AP121" s="81">
        <v>110200</v>
      </c>
      <c r="AQ121" s="82">
        <v>61</v>
      </c>
      <c r="AR121" s="62">
        <v>3</v>
      </c>
      <c r="AS121" s="14">
        <v>172633</v>
      </c>
      <c r="AT121" s="63">
        <v>145</v>
      </c>
      <c r="AU121" s="80">
        <v>2</v>
      </c>
      <c r="AV121" s="81">
        <v>170000</v>
      </c>
      <c r="AW121" s="82">
        <v>122</v>
      </c>
      <c r="AX121" s="62">
        <v>1</v>
      </c>
      <c r="AY121" s="14">
        <v>230000</v>
      </c>
      <c r="AZ121" s="63">
        <v>303</v>
      </c>
      <c r="BA121" s="80">
        <v>2</v>
      </c>
      <c r="BB121" s="81">
        <v>157000</v>
      </c>
      <c r="BC121" s="82">
        <v>200</v>
      </c>
      <c r="BD121" s="62">
        <v>2</v>
      </c>
      <c r="BE121" s="14">
        <v>233500</v>
      </c>
      <c r="BF121" s="63">
        <v>82</v>
      </c>
      <c r="BG121" s="80">
        <v>2</v>
      </c>
      <c r="BH121" s="81">
        <v>245250</v>
      </c>
      <c r="BI121" s="82">
        <v>15</v>
      </c>
      <c r="BJ121" s="62">
        <v>1</v>
      </c>
      <c r="BK121" s="14">
        <v>200000</v>
      </c>
      <c r="BL121" s="63">
        <v>13</v>
      </c>
      <c r="BM121" s="80">
        <v>3</v>
      </c>
      <c r="BN121" s="81">
        <v>167667</v>
      </c>
      <c r="BO121" s="82">
        <v>5</v>
      </c>
      <c r="BP121" s="62">
        <v>2</v>
      </c>
      <c r="BQ121" s="14">
        <v>204900</v>
      </c>
      <c r="BR121" s="63">
        <v>46</v>
      </c>
      <c r="BS121" s="80"/>
      <c r="BT121" s="81"/>
      <c r="BU121" s="82"/>
      <c r="BV121" s="62"/>
      <c r="BX121" s="63"/>
    </row>
    <row r="122" spans="1:76" x14ac:dyDescent="0.4">
      <c r="A122" s="20" t="s">
        <v>49</v>
      </c>
      <c r="B122" s="598">
        <v>170</v>
      </c>
      <c r="C122" s="598" t="s">
        <v>7874</v>
      </c>
      <c r="D122" s="598">
        <v>24</v>
      </c>
      <c r="E122" s="439">
        <v>175</v>
      </c>
      <c r="F122" s="439" t="s">
        <v>7193</v>
      </c>
      <c r="G122" s="439">
        <v>26</v>
      </c>
      <c r="H122" s="524">
        <v>171</v>
      </c>
      <c r="I122" s="525" t="s">
        <v>6509</v>
      </c>
      <c r="J122" s="526">
        <v>25</v>
      </c>
      <c r="K122" s="438">
        <v>241</v>
      </c>
      <c r="L122" s="439" t="s">
        <v>5796</v>
      </c>
      <c r="M122" s="440">
        <v>39</v>
      </c>
      <c r="N122" s="131">
        <v>239</v>
      </c>
      <c r="O122" t="s">
        <v>5051</v>
      </c>
      <c r="P122" s="132">
        <v>30</v>
      </c>
      <c r="Q122" s="438">
        <v>209</v>
      </c>
      <c r="R122" s="439" t="s">
        <v>4307</v>
      </c>
      <c r="S122" s="440">
        <v>46</v>
      </c>
      <c r="T122" s="131">
        <v>224</v>
      </c>
      <c r="U122" t="s">
        <v>3552</v>
      </c>
      <c r="V122" s="132">
        <v>39</v>
      </c>
      <c r="W122" s="307">
        <v>234</v>
      </c>
      <c r="X122" s="307" t="s">
        <v>2778</v>
      </c>
      <c r="Y122" s="308">
        <v>38</v>
      </c>
      <c r="Z122" s="131">
        <v>247</v>
      </c>
      <c r="AA122" t="s">
        <v>2026</v>
      </c>
      <c r="AB122" s="132">
        <v>67</v>
      </c>
      <c r="AC122" s="306">
        <v>226</v>
      </c>
      <c r="AD122" s="307" t="s">
        <v>1270</v>
      </c>
      <c r="AE122" s="308">
        <v>86</v>
      </c>
      <c r="AF122" s="274">
        <v>211</v>
      </c>
      <c r="AG122" s="274" t="s">
        <v>533</v>
      </c>
      <c r="AH122" s="274">
        <v>103</v>
      </c>
      <c r="AI122" s="80">
        <v>160</v>
      </c>
      <c r="AJ122" s="81">
        <v>157180</v>
      </c>
      <c r="AK122" s="82">
        <v>98</v>
      </c>
      <c r="AL122" s="62">
        <v>179</v>
      </c>
      <c r="AM122" s="14">
        <v>145546</v>
      </c>
      <c r="AN122" s="63">
        <v>105</v>
      </c>
      <c r="AO122" s="80">
        <v>139</v>
      </c>
      <c r="AP122" s="81">
        <v>136057</v>
      </c>
      <c r="AQ122" s="82">
        <v>131</v>
      </c>
      <c r="AR122" s="62">
        <v>137</v>
      </c>
      <c r="AS122" s="14">
        <v>151741</v>
      </c>
      <c r="AT122" s="63">
        <v>156</v>
      </c>
      <c r="AU122" s="80">
        <v>156</v>
      </c>
      <c r="AV122" s="81">
        <v>163351</v>
      </c>
      <c r="AW122" s="82">
        <v>122</v>
      </c>
      <c r="AX122" s="62">
        <v>107</v>
      </c>
      <c r="AY122" s="14">
        <v>177834</v>
      </c>
      <c r="AZ122" s="63">
        <v>140</v>
      </c>
      <c r="BA122" s="80">
        <v>173</v>
      </c>
      <c r="BB122" s="81">
        <v>197594</v>
      </c>
      <c r="BC122" s="82">
        <v>129</v>
      </c>
      <c r="BD122" s="62">
        <v>180</v>
      </c>
      <c r="BE122" s="14">
        <v>192439</v>
      </c>
      <c r="BF122" s="63">
        <v>115</v>
      </c>
      <c r="BG122" s="80">
        <v>190</v>
      </c>
      <c r="BH122" s="81">
        <v>199526</v>
      </c>
      <c r="BI122" s="82">
        <v>98</v>
      </c>
      <c r="BJ122" s="62">
        <v>215</v>
      </c>
      <c r="BK122" s="14">
        <v>173174</v>
      </c>
      <c r="BL122" s="63">
        <v>79</v>
      </c>
      <c r="BM122" s="80">
        <v>184</v>
      </c>
      <c r="BN122" s="81">
        <v>180718</v>
      </c>
      <c r="BO122" s="82">
        <v>62</v>
      </c>
      <c r="BP122" s="62">
        <v>121</v>
      </c>
      <c r="BQ122" s="14">
        <v>192804</v>
      </c>
      <c r="BR122" s="63">
        <v>50</v>
      </c>
      <c r="BS122" s="80">
        <v>160</v>
      </c>
      <c r="BT122" s="81">
        <v>155893</v>
      </c>
      <c r="BU122" s="82">
        <v>64</v>
      </c>
      <c r="BV122" s="62">
        <v>152</v>
      </c>
      <c r="BW122" s="14">
        <v>149996</v>
      </c>
      <c r="BX122" s="63">
        <v>130</v>
      </c>
    </row>
    <row r="123" spans="1:76" x14ac:dyDescent="0.4">
      <c r="A123" s="20" t="s">
        <v>144</v>
      </c>
      <c r="B123" s="598">
        <v>4</v>
      </c>
      <c r="C123" s="598" t="s">
        <v>7875</v>
      </c>
      <c r="D123" s="598">
        <v>28</v>
      </c>
      <c r="E123" s="439">
        <v>1</v>
      </c>
      <c r="F123" s="439" t="s">
        <v>6983</v>
      </c>
      <c r="G123" s="439">
        <v>157</v>
      </c>
      <c r="H123" s="524">
        <v>1</v>
      </c>
      <c r="I123" s="525" t="s">
        <v>6510</v>
      </c>
      <c r="J123" s="526">
        <v>214</v>
      </c>
      <c r="K123" s="438">
        <v>0</v>
      </c>
      <c r="L123" s="439" t="s">
        <v>270</v>
      </c>
      <c r="M123" s="440">
        <v>0</v>
      </c>
      <c r="N123" s="131">
        <v>2</v>
      </c>
      <c r="O123" t="s">
        <v>5052</v>
      </c>
      <c r="P123" s="132">
        <v>3</v>
      </c>
      <c r="Q123" s="438">
        <v>0</v>
      </c>
      <c r="R123" s="439" t="s">
        <v>270</v>
      </c>
      <c r="S123" s="440">
        <v>0</v>
      </c>
      <c r="T123" s="131">
        <v>0</v>
      </c>
      <c r="U123" t="s">
        <v>270</v>
      </c>
      <c r="V123" s="132">
        <v>0</v>
      </c>
      <c r="W123" s="307">
        <v>2</v>
      </c>
      <c r="X123" s="307" t="s">
        <v>2690</v>
      </c>
      <c r="Y123" s="308">
        <v>27</v>
      </c>
      <c r="Z123" s="131">
        <v>1</v>
      </c>
      <c r="AA123" t="s">
        <v>2027</v>
      </c>
      <c r="AB123" s="132">
        <v>74</v>
      </c>
      <c r="AC123" s="306">
        <v>4</v>
      </c>
      <c r="AD123" s="307" t="s">
        <v>1271</v>
      </c>
      <c r="AE123" s="308">
        <v>107</v>
      </c>
      <c r="AF123" s="274">
        <v>5</v>
      </c>
      <c r="AG123" s="274" t="s">
        <v>534</v>
      </c>
      <c r="AH123" s="274">
        <v>266</v>
      </c>
      <c r="AI123" s="80">
        <v>1</v>
      </c>
      <c r="AJ123" s="81">
        <v>229900</v>
      </c>
      <c r="AK123" s="82">
        <v>6</v>
      </c>
      <c r="AL123" s="62">
        <v>0</v>
      </c>
      <c r="AM123" s="14">
        <v>0</v>
      </c>
      <c r="AN123" s="63">
        <v>0</v>
      </c>
      <c r="AO123" s="80">
        <v>2</v>
      </c>
      <c r="AP123" s="81">
        <v>373000</v>
      </c>
      <c r="AQ123" s="82">
        <v>128</v>
      </c>
      <c r="AR123" s="62">
        <v>1</v>
      </c>
      <c r="AS123" s="14">
        <v>165000</v>
      </c>
      <c r="AT123" s="63">
        <v>285</v>
      </c>
      <c r="AU123" s="80">
        <v>4</v>
      </c>
      <c r="AV123" s="81">
        <v>286002</v>
      </c>
      <c r="AW123" s="82">
        <v>132</v>
      </c>
      <c r="AX123" s="62">
        <v>1</v>
      </c>
      <c r="AY123" s="14">
        <v>520000</v>
      </c>
      <c r="AZ123" s="63">
        <v>50</v>
      </c>
      <c r="BA123" s="80">
        <v>1</v>
      </c>
      <c r="BB123" s="81">
        <v>285000</v>
      </c>
      <c r="BC123" s="82">
        <v>196</v>
      </c>
      <c r="BD123" s="62">
        <v>1</v>
      </c>
      <c r="BE123" s="14">
        <v>409000</v>
      </c>
      <c r="BF123" s="63">
        <v>78</v>
      </c>
      <c r="BG123" s="80">
        <v>1</v>
      </c>
      <c r="BH123" s="81">
        <v>291200</v>
      </c>
      <c r="BI123" s="82">
        <v>35</v>
      </c>
      <c r="BJ123" s="62">
        <v>3</v>
      </c>
      <c r="BK123" s="14">
        <v>392333</v>
      </c>
      <c r="BL123" s="63">
        <v>32</v>
      </c>
      <c r="BM123" s="80">
        <v>6</v>
      </c>
      <c r="BN123" s="81">
        <v>323417</v>
      </c>
      <c r="BO123" s="82">
        <v>103</v>
      </c>
      <c r="BP123" s="62">
        <v>5</v>
      </c>
      <c r="BQ123" s="14">
        <v>363000</v>
      </c>
      <c r="BR123" s="63">
        <v>141</v>
      </c>
      <c r="BS123" s="80"/>
      <c r="BT123" s="81"/>
      <c r="BU123" s="82"/>
      <c r="BV123" s="62"/>
      <c r="BX123" s="63"/>
    </row>
    <row r="124" spans="1:76" x14ac:dyDescent="0.4">
      <c r="A124" s="20" t="s">
        <v>50</v>
      </c>
      <c r="B124" s="598">
        <v>28</v>
      </c>
      <c r="C124" s="598" t="s">
        <v>7876</v>
      </c>
      <c r="D124" s="598">
        <v>18</v>
      </c>
      <c r="E124" s="439">
        <v>31</v>
      </c>
      <c r="F124" s="439" t="s">
        <v>7194</v>
      </c>
      <c r="G124" s="439">
        <v>28</v>
      </c>
      <c r="H124" s="524">
        <v>25</v>
      </c>
      <c r="I124" s="525" t="s">
        <v>6511</v>
      </c>
      <c r="J124" s="526">
        <v>17</v>
      </c>
      <c r="K124" s="438">
        <v>48</v>
      </c>
      <c r="L124" s="439" t="s">
        <v>5797</v>
      </c>
      <c r="M124" s="440">
        <v>13</v>
      </c>
      <c r="N124" s="131">
        <v>33</v>
      </c>
      <c r="O124" t="s">
        <v>5053</v>
      </c>
      <c r="P124" s="132">
        <v>42</v>
      </c>
      <c r="Q124" s="438">
        <v>37</v>
      </c>
      <c r="R124" s="439" t="s">
        <v>4308</v>
      </c>
      <c r="S124" s="440">
        <v>46</v>
      </c>
      <c r="T124" s="131">
        <v>24</v>
      </c>
      <c r="U124" t="s">
        <v>3553</v>
      </c>
      <c r="V124" s="132">
        <v>72</v>
      </c>
      <c r="W124" s="307">
        <v>34</v>
      </c>
      <c r="X124" s="307" t="s">
        <v>2779</v>
      </c>
      <c r="Y124" s="308">
        <v>75</v>
      </c>
      <c r="Z124" s="131">
        <v>34</v>
      </c>
      <c r="AA124" t="s">
        <v>2028</v>
      </c>
      <c r="AB124" s="132">
        <v>51</v>
      </c>
      <c r="AC124" s="306">
        <v>42</v>
      </c>
      <c r="AD124" s="307" t="s">
        <v>1272</v>
      </c>
      <c r="AE124" s="308">
        <v>68</v>
      </c>
      <c r="AF124" s="274">
        <v>40</v>
      </c>
      <c r="AG124" s="274" t="s">
        <v>535</v>
      </c>
      <c r="AH124" s="274">
        <v>72</v>
      </c>
      <c r="AI124" s="80">
        <v>23</v>
      </c>
      <c r="AJ124" s="81">
        <v>203435</v>
      </c>
      <c r="AK124" s="82">
        <v>84</v>
      </c>
      <c r="AL124" s="62">
        <v>25</v>
      </c>
      <c r="AM124" s="14">
        <v>204062</v>
      </c>
      <c r="AN124" s="63">
        <v>98</v>
      </c>
      <c r="AO124" s="80">
        <v>33</v>
      </c>
      <c r="AP124" s="81">
        <v>234014</v>
      </c>
      <c r="AQ124" s="82">
        <v>99</v>
      </c>
      <c r="AR124" s="62">
        <v>22</v>
      </c>
      <c r="AS124" s="14">
        <v>219514</v>
      </c>
      <c r="AT124" s="63">
        <v>107</v>
      </c>
      <c r="AU124" s="80">
        <v>31</v>
      </c>
      <c r="AV124" s="81">
        <v>207006</v>
      </c>
      <c r="AW124" s="82">
        <v>100</v>
      </c>
      <c r="AX124" s="62">
        <v>22</v>
      </c>
      <c r="AY124" s="14">
        <v>254923</v>
      </c>
      <c r="AZ124" s="63">
        <v>115</v>
      </c>
      <c r="BA124" s="80">
        <v>30</v>
      </c>
      <c r="BB124" s="81">
        <v>268742</v>
      </c>
      <c r="BC124" s="82">
        <v>126</v>
      </c>
      <c r="BD124" s="62">
        <v>36</v>
      </c>
      <c r="BE124" s="14">
        <v>292013</v>
      </c>
      <c r="BF124" s="63">
        <v>81</v>
      </c>
      <c r="BG124" s="80">
        <v>36</v>
      </c>
      <c r="BH124" s="81">
        <v>280339</v>
      </c>
      <c r="BI124" s="82">
        <v>89</v>
      </c>
      <c r="BJ124" s="62">
        <v>46</v>
      </c>
      <c r="BK124" s="14">
        <v>302090</v>
      </c>
      <c r="BL124" s="63">
        <v>76</v>
      </c>
      <c r="BM124" s="80">
        <v>46</v>
      </c>
      <c r="BN124" s="81">
        <v>256870</v>
      </c>
      <c r="BO124" s="82">
        <v>61</v>
      </c>
      <c r="BP124" s="62">
        <v>46</v>
      </c>
      <c r="BQ124" s="14">
        <v>211259</v>
      </c>
      <c r="BR124" s="63">
        <v>57</v>
      </c>
      <c r="BS124" s="80">
        <v>52</v>
      </c>
      <c r="BT124" s="81">
        <v>206309</v>
      </c>
      <c r="BU124" s="82">
        <v>70</v>
      </c>
      <c r="BV124" s="62">
        <v>38</v>
      </c>
      <c r="BW124" s="14">
        <v>185350</v>
      </c>
      <c r="BX124" s="63">
        <v>56</v>
      </c>
    </row>
    <row r="125" spans="1:76" x14ac:dyDescent="0.4">
      <c r="A125" s="20" t="s">
        <v>12</v>
      </c>
      <c r="B125" s="598">
        <v>427</v>
      </c>
      <c r="C125" s="598" t="s">
        <v>7877</v>
      </c>
      <c r="D125" s="598">
        <v>25</v>
      </c>
      <c r="E125" s="439">
        <v>409</v>
      </c>
      <c r="F125" s="439" t="s">
        <v>7195</v>
      </c>
      <c r="G125" s="439">
        <v>23</v>
      </c>
      <c r="H125" s="524">
        <v>467</v>
      </c>
      <c r="I125" s="525" t="s">
        <v>6512</v>
      </c>
      <c r="J125" s="526">
        <v>26</v>
      </c>
      <c r="K125" s="438">
        <v>638</v>
      </c>
      <c r="L125" s="439" t="s">
        <v>5798</v>
      </c>
      <c r="M125" s="440">
        <v>28</v>
      </c>
      <c r="N125" s="131">
        <v>613</v>
      </c>
      <c r="O125" t="s">
        <v>5054</v>
      </c>
      <c r="P125" s="132">
        <v>30</v>
      </c>
      <c r="Q125" s="438">
        <v>423</v>
      </c>
      <c r="R125" s="439" t="s">
        <v>4309</v>
      </c>
      <c r="S125" s="440">
        <v>44</v>
      </c>
      <c r="T125" s="131">
        <v>471</v>
      </c>
      <c r="U125" t="s">
        <v>3554</v>
      </c>
      <c r="V125" s="132">
        <v>48</v>
      </c>
      <c r="W125" s="307">
        <v>511</v>
      </c>
      <c r="X125" s="307" t="s">
        <v>2780</v>
      </c>
      <c r="Y125" s="308">
        <v>47</v>
      </c>
      <c r="Z125" s="131">
        <v>504</v>
      </c>
      <c r="AA125" t="s">
        <v>2029</v>
      </c>
      <c r="AB125" s="132">
        <v>77</v>
      </c>
      <c r="AC125" s="306">
        <v>465</v>
      </c>
      <c r="AD125" s="307" t="s">
        <v>1273</v>
      </c>
      <c r="AE125" s="308">
        <v>92</v>
      </c>
      <c r="AF125" s="274">
        <v>436</v>
      </c>
      <c r="AG125" s="274" t="s">
        <v>536</v>
      </c>
      <c r="AH125" s="274">
        <v>106</v>
      </c>
      <c r="AI125" s="80">
        <v>404</v>
      </c>
      <c r="AJ125" s="81">
        <v>74908</v>
      </c>
      <c r="AK125" s="82">
        <v>106</v>
      </c>
      <c r="AL125" s="62">
        <v>430</v>
      </c>
      <c r="AM125" s="14">
        <v>66569</v>
      </c>
      <c r="AN125" s="63">
        <v>104</v>
      </c>
      <c r="AO125" s="80">
        <v>418</v>
      </c>
      <c r="AP125" s="81">
        <v>56805</v>
      </c>
      <c r="AQ125" s="82">
        <v>101</v>
      </c>
      <c r="AR125" s="62">
        <v>370</v>
      </c>
      <c r="AS125" s="14">
        <v>62948</v>
      </c>
      <c r="AT125" s="63">
        <v>115</v>
      </c>
      <c r="AU125" s="80">
        <v>357</v>
      </c>
      <c r="AV125" s="81">
        <v>83407</v>
      </c>
      <c r="AW125" s="82">
        <v>97</v>
      </c>
      <c r="AX125" s="62">
        <v>330</v>
      </c>
      <c r="AY125" s="14">
        <v>90377</v>
      </c>
      <c r="AZ125" s="63">
        <v>110</v>
      </c>
      <c r="BA125" s="80">
        <v>370</v>
      </c>
      <c r="BB125" s="81">
        <v>112408</v>
      </c>
      <c r="BC125" s="82">
        <v>102</v>
      </c>
      <c r="BD125" s="62">
        <v>468</v>
      </c>
      <c r="BE125" s="14">
        <v>117893</v>
      </c>
      <c r="BF125" s="63">
        <v>83</v>
      </c>
      <c r="BG125" s="80">
        <v>573</v>
      </c>
      <c r="BH125" s="81">
        <v>126235</v>
      </c>
      <c r="BI125" s="82">
        <v>70</v>
      </c>
      <c r="BJ125" s="62">
        <v>657</v>
      </c>
      <c r="BK125" s="14">
        <v>131321</v>
      </c>
      <c r="BL125" s="63">
        <v>48</v>
      </c>
      <c r="BM125" s="80">
        <v>597</v>
      </c>
      <c r="BN125" s="81">
        <v>111145</v>
      </c>
      <c r="BO125" s="82">
        <v>46</v>
      </c>
      <c r="BP125" s="62">
        <v>526</v>
      </c>
      <c r="BQ125" s="14">
        <v>106349</v>
      </c>
      <c r="BR125" s="63">
        <v>55</v>
      </c>
      <c r="BS125" s="80">
        <v>556</v>
      </c>
      <c r="BT125" s="81">
        <v>96739</v>
      </c>
      <c r="BU125" s="82">
        <v>66</v>
      </c>
      <c r="BV125" s="62">
        <v>527</v>
      </c>
      <c r="BW125" s="14">
        <v>90442</v>
      </c>
      <c r="BX125" s="63">
        <v>59</v>
      </c>
    </row>
    <row r="126" spans="1:76" x14ac:dyDescent="0.4">
      <c r="A126" s="20" t="s">
        <v>145</v>
      </c>
      <c r="B126" s="598">
        <v>12</v>
      </c>
      <c r="C126" s="598" t="s">
        <v>7878</v>
      </c>
      <c r="D126" s="598">
        <v>33</v>
      </c>
      <c r="E126" s="439">
        <v>12</v>
      </c>
      <c r="F126" s="439" t="s">
        <v>7196</v>
      </c>
      <c r="G126" s="439">
        <v>46</v>
      </c>
      <c r="H126" s="524">
        <v>14</v>
      </c>
      <c r="I126" s="525" t="s">
        <v>6513</v>
      </c>
      <c r="J126" s="526">
        <v>66</v>
      </c>
      <c r="K126" s="438">
        <v>19</v>
      </c>
      <c r="L126" s="439" t="s">
        <v>5799</v>
      </c>
      <c r="M126" s="440">
        <v>41</v>
      </c>
      <c r="N126" s="131">
        <v>15</v>
      </c>
      <c r="O126" t="s">
        <v>5055</v>
      </c>
      <c r="P126" s="132">
        <v>19</v>
      </c>
      <c r="Q126" s="438">
        <v>17</v>
      </c>
      <c r="R126" s="439" t="s">
        <v>4310</v>
      </c>
      <c r="S126" s="440">
        <v>51</v>
      </c>
      <c r="T126" s="131">
        <v>20</v>
      </c>
      <c r="U126" t="s">
        <v>3555</v>
      </c>
      <c r="V126" s="132">
        <v>39</v>
      </c>
      <c r="W126" s="307">
        <v>13</v>
      </c>
      <c r="X126" s="307" t="s">
        <v>2781</v>
      </c>
      <c r="Y126" s="308">
        <v>92</v>
      </c>
      <c r="Z126" s="131">
        <v>9</v>
      </c>
      <c r="AA126" t="s">
        <v>2030</v>
      </c>
      <c r="AB126" s="132">
        <v>108</v>
      </c>
      <c r="AC126" s="306">
        <v>5</v>
      </c>
      <c r="AD126" s="307" t="s">
        <v>1274</v>
      </c>
      <c r="AE126" s="308">
        <v>115</v>
      </c>
      <c r="AF126" s="274">
        <v>17</v>
      </c>
      <c r="AG126" s="274" t="s">
        <v>537</v>
      </c>
      <c r="AH126" s="274">
        <v>141</v>
      </c>
      <c r="AI126" s="80">
        <v>11</v>
      </c>
      <c r="AJ126" s="81">
        <v>274781</v>
      </c>
      <c r="AK126" s="82">
        <v>82</v>
      </c>
      <c r="AL126" s="62">
        <v>7</v>
      </c>
      <c r="AM126" s="14">
        <v>166029</v>
      </c>
      <c r="AN126" s="63">
        <v>206</v>
      </c>
      <c r="AO126" s="80">
        <v>5</v>
      </c>
      <c r="AP126" s="81">
        <v>314880</v>
      </c>
      <c r="AQ126" s="82">
        <v>96</v>
      </c>
      <c r="AR126" s="62">
        <v>8</v>
      </c>
      <c r="AS126" s="14">
        <v>202713</v>
      </c>
      <c r="AT126" s="63">
        <v>140</v>
      </c>
      <c r="AU126" s="80">
        <v>14</v>
      </c>
      <c r="AV126" s="81">
        <v>287586</v>
      </c>
      <c r="AW126" s="82">
        <v>184</v>
      </c>
      <c r="AX126" s="62">
        <v>10</v>
      </c>
      <c r="AY126" s="14">
        <v>272800</v>
      </c>
      <c r="AZ126" s="63">
        <v>142</v>
      </c>
      <c r="BA126" s="80">
        <v>3</v>
      </c>
      <c r="BB126" s="81">
        <v>281667</v>
      </c>
      <c r="BC126" s="82">
        <v>104</v>
      </c>
      <c r="BD126" s="62">
        <v>9</v>
      </c>
      <c r="BE126" s="14">
        <v>363928</v>
      </c>
      <c r="BF126" s="63">
        <v>77</v>
      </c>
      <c r="BG126" s="80">
        <v>9</v>
      </c>
      <c r="BH126" s="81">
        <v>289267</v>
      </c>
      <c r="BI126" s="82">
        <v>34</v>
      </c>
      <c r="BJ126" s="62">
        <v>8</v>
      </c>
      <c r="BK126" s="14">
        <v>315450</v>
      </c>
      <c r="BL126" s="63">
        <v>61</v>
      </c>
      <c r="BM126" s="80">
        <v>8</v>
      </c>
      <c r="BN126" s="81">
        <v>260175</v>
      </c>
      <c r="BO126" s="82">
        <v>71</v>
      </c>
      <c r="BP126" s="62">
        <v>4</v>
      </c>
      <c r="BQ126" s="14">
        <v>158975</v>
      </c>
      <c r="BR126" s="63">
        <v>25</v>
      </c>
      <c r="BS126" s="80"/>
      <c r="BT126" s="81"/>
      <c r="BU126" s="82"/>
      <c r="BV126" s="62"/>
      <c r="BX126" s="63"/>
    </row>
    <row r="127" spans="1:76" x14ac:dyDescent="0.4">
      <c r="A127" s="20" t="s">
        <v>146</v>
      </c>
      <c r="B127" s="598">
        <v>10</v>
      </c>
      <c r="C127" s="598" t="s">
        <v>7879</v>
      </c>
      <c r="D127" s="598">
        <v>16</v>
      </c>
      <c r="E127" s="439">
        <v>17</v>
      </c>
      <c r="F127" s="439" t="s">
        <v>7197</v>
      </c>
      <c r="G127" s="439">
        <v>48</v>
      </c>
      <c r="H127" s="524">
        <v>12</v>
      </c>
      <c r="I127" s="525" t="s">
        <v>6514</v>
      </c>
      <c r="J127" s="526">
        <v>49</v>
      </c>
      <c r="K127" s="438">
        <v>19</v>
      </c>
      <c r="L127" s="439" t="s">
        <v>5800</v>
      </c>
      <c r="M127" s="440">
        <v>35</v>
      </c>
      <c r="N127" s="131">
        <v>17</v>
      </c>
      <c r="O127" t="s">
        <v>5056</v>
      </c>
      <c r="P127" s="132">
        <v>19</v>
      </c>
      <c r="Q127" s="438">
        <v>20</v>
      </c>
      <c r="R127" s="439" t="s">
        <v>4311</v>
      </c>
      <c r="S127" s="440">
        <v>56</v>
      </c>
      <c r="T127" s="131">
        <v>27</v>
      </c>
      <c r="U127" t="s">
        <v>3556</v>
      </c>
      <c r="V127" s="132">
        <v>59</v>
      </c>
      <c r="W127" s="307">
        <v>27</v>
      </c>
      <c r="X127" s="307" t="s">
        <v>2782</v>
      </c>
      <c r="Y127" s="308">
        <v>55</v>
      </c>
      <c r="Z127" s="131">
        <v>22</v>
      </c>
      <c r="AA127" t="s">
        <v>2031</v>
      </c>
      <c r="AB127" s="132">
        <v>65</v>
      </c>
      <c r="AC127" s="306">
        <v>26</v>
      </c>
      <c r="AD127" s="307" t="s">
        <v>1275</v>
      </c>
      <c r="AE127" s="308">
        <v>86</v>
      </c>
      <c r="AF127" s="274">
        <v>16</v>
      </c>
      <c r="AG127" s="274" t="s">
        <v>538</v>
      </c>
      <c r="AH127" s="274">
        <v>100</v>
      </c>
      <c r="AI127" s="80">
        <v>28</v>
      </c>
      <c r="AJ127" s="81">
        <v>211597</v>
      </c>
      <c r="AK127" s="82">
        <v>110</v>
      </c>
      <c r="AL127" s="62">
        <v>21</v>
      </c>
      <c r="AM127" s="14">
        <v>188610</v>
      </c>
      <c r="AN127" s="63">
        <v>107</v>
      </c>
      <c r="AO127" s="80">
        <v>16</v>
      </c>
      <c r="AP127" s="81">
        <v>212003</v>
      </c>
      <c r="AQ127" s="82">
        <v>204</v>
      </c>
      <c r="AR127" s="62">
        <v>15</v>
      </c>
      <c r="AS127" s="14">
        <v>218093</v>
      </c>
      <c r="AT127" s="63">
        <v>87</v>
      </c>
      <c r="AU127" s="80">
        <v>8</v>
      </c>
      <c r="AV127" s="81">
        <v>214988</v>
      </c>
      <c r="AW127" s="82">
        <v>108</v>
      </c>
      <c r="AX127" s="62">
        <v>12</v>
      </c>
      <c r="AY127" s="14">
        <v>208242</v>
      </c>
      <c r="AZ127" s="63">
        <v>84</v>
      </c>
      <c r="BA127" s="77">
        <v>16</v>
      </c>
      <c r="BB127" s="81">
        <v>254169</v>
      </c>
      <c r="BC127" s="82">
        <v>108</v>
      </c>
      <c r="BD127" s="62">
        <v>21</v>
      </c>
      <c r="BE127" s="14">
        <v>269588</v>
      </c>
      <c r="BF127" s="63">
        <v>99</v>
      </c>
      <c r="BG127" s="80">
        <v>19</v>
      </c>
      <c r="BH127" s="81">
        <v>266016</v>
      </c>
      <c r="BI127" s="82">
        <v>122</v>
      </c>
      <c r="BJ127" s="62">
        <v>14</v>
      </c>
      <c r="BK127" s="14">
        <v>251000</v>
      </c>
      <c r="BL127" s="63">
        <v>78</v>
      </c>
      <c r="BM127" s="80">
        <v>10</v>
      </c>
      <c r="BN127" s="81">
        <v>195860</v>
      </c>
      <c r="BO127" s="82">
        <v>43</v>
      </c>
      <c r="BP127" s="62">
        <v>12</v>
      </c>
      <c r="BQ127" s="14">
        <v>232800</v>
      </c>
      <c r="BR127" s="63">
        <v>64</v>
      </c>
      <c r="BS127" s="80"/>
      <c r="BT127" s="81"/>
      <c r="BU127" s="82"/>
      <c r="BV127" s="62"/>
      <c r="BX127" s="63"/>
    </row>
    <row r="128" spans="1:76" x14ac:dyDescent="0.4">
      <c r="A128" s="20" t="s">
        <v>246</v>
      </c>
      <c r="B128" s="598">
        <v>36</v>
      </c>
      <c r="C128" s="598" t="s">
        <v>7880</v>
      </c>
      <c r="D128" s="598">
        <v>18</v>
      </c>
      <c r="E128" s="439">
        <v>30</v>
      </c>
      <c r="F128" s="439" t="s">
        <v>7198</v>
      </c>
      <c r="G128" s="439">
        <v>14</v>
      </c>
      <c r="H128" s="524">
        <v>25</v>
      </c>
      <c r="I128" s="525" t="s">
        <v>6515</v>
      </c>
      <c r="J128" s="526">
        <v>19</v>
      </c>
      <c r="K128" s="438">
        <v>34</v>
      </c>
      <c r="L128" s="439" t="s">
        <v>5801</v>
      </c>
      <c r="M128" s="440">
        <v>27</v>
      </c>
      <c r="N128" s="131">
        <v>51</v>
      </c>
      <c r="O128" t="s">
        <v>5057</v>
      </c>
      <c r="P128" s="132">
        <v>17</v>
      </c>
      <c r="Q128" s="438">
        <v>43</v>
      </c>
      <c r="R128" s="439" t="s">
        <v>4312</v>
      </c>
      <c r="S128" s="440">
        <v>54</v>
      </c>
      <c r="T128" s="131">
        <v>57</v>
      </c>
      <c r="U128" t="s">
        <v>3557</v>
      </c>
      <c r="V128" s="132">
        <v>37</v>
      </c>
      <c r="W128" s="307">
        <v>55</v>
      </c>
      <c r="X128" s="307" t="s">
        <v>2783</v>
      </c>
      <c r="Y128" s="308">
        <v>48</v>
      </c>
      <c r="Z128" s="131">
        <v>49</v>
      </c>
      <c r="AA128" t="s">
        <v>2032</v>
      </c>
      <c r="AB128" s="132">
        <v>57</v>
      </c>
      <c r="AC128" s="306">
        <v>49</v>
      </c>
      <c r="AD128" s="307" t="s">
        <v>1276</v>
      </c>
      <c r="AE128" s="308">
        <v>84</v>
      </c>
      <c r="AF128" s="274">
        <v>39</v>
      </c>
      <c r="AG128" s="274" t="s">
        <v>539</v>
      </c>
      <c r="AH128" s="274">
        <v>98</v>
      </c>
      <c r="AI128" s="80">
        <v>36</v>
      </c>
      <c r="AJ128" s="81">
        <v>122386</v>
      </c>
      <c r="AK128" s="82">
        <v>65</v>
      </c>
      <c r="AL128" s="62">
        <v>41</v>
      </c>
      <c r="AM128" s="14">
        <v>115041</v>
      </c>
      <c r="AN128" s="63">
        <v>107</v>
      </c>
      <c r="AO128" s="80">
        <v>35</v>
      </c>
      <c r="AP128" s="81">
        <v>124217</v>
      </c>
      <c r="AQ128" s="82">
        <v>114</v>
      </c>
      <c r="AR128" s="62">
        <v>30</v>
      </c>
      <c r="AS128" s="14">
        <v>119207</v>
      </c>
      <c r="AT128" s="63">
        <v>135</v>
      </c>
      <c r="AU128" s="77">
        <v>30</v>
      </c>
      <c r="AV128" s="78">
        <v>142849</v>
      </c>
      <c r="AW128" s="79">
        <v>141</v>
      </c>
      <c r="AX128" s="62">
        <v>26</v>
      </c>
      <c r="AY128" s="14">
        <v>164354</v>
      </c>
      <c r="AZ128" s="63">
        <v>109</v>
      </c>
      <c r="BA128" s="80">
        <v>35</v>
      </c>
      <c r="BB128" s="81">
        <v>192024</v>
      </c>
      <c r="BC128" s="82">
        <v>104</v>
      </c>
      <c r="BD128" s="62">
        <v>47</v>
      </c>
      <c r="BE128" s="14">
        <v>189994</v>
      </c>
      <c r="BF128" s="63">
        <v>92</v>
      </c>
      <c r="BG128" s="80">
        <v>59</v>
      </c>
      <c r="BH128" s="81">
        <v>183746</v>
      </c>
      <c r="BI128" s="82">
        <v>77</v>
      </c>
      <c r="BJ128" s="62">
        <v>41</v>
      </c>
      <c r="BK128" s="14">
        <v>176125</v>
      </c>
      <c r="BL128" s="63">
        <v>73</v>
      </c>
      <c r="BM128" s="80">
        <v>33</v>
      </c>
      <c r="BN128" s="81">
        <v>149096</v>
      </c>
      <c r="BO128" s="82">
        <v>37</v>
      </c>
      <c r="BP128" s="62">
        <v>23</v>
      </c>
      <c r="BQ128" s="14">
        <v>131230</v>
      </c>
      <c r="BR128" s="63">
        <v>49</v>
      </c>
      <c r="BS128" s="80"/>
      <c r="BT128" s="81"/>
      <c r="BU128" s="82"/>
      <c r="BV128" s="62"/>
      <c r="BX128" s="63"/>
    </row>
    <row r="129" spans="1:76" x14ac:dyDescent="0.4">
      <c r="A129" s="20" t="s">
        <v>194</v>
      </c>
      <c r="B129" s="598">
        <v>46</v>
      </c>
      <c r="C129" s="598" t="s">
        <v>7881</v>
      </c>
      <c r="D129" s="598">
        <v>42</v>
      </c>
      <c r="E129" s="439">
        <v>23</v>
      </c>
      <c r="F129" s="439" t="s">
        <v>7199</v>
      </c>
      <c r="G129" s="439">
        <v>64</v>
      </c>
      <c r="H129" s="524">
        <v>26</v>
      </c>
      <c r="I129" s="525" t="s">
        <v>6516</v>
      </c>
      <c r="J129" s="526">
        <v>56</v>
      </c>
      <c r="K129" s="438">
        <v>32</v>
      </c>
      <c r="L129" s="439" t="s">
        <v>5802</v>
      </c>
      <c r="M129" s="440">
        <v>41</v>
      </c>
      <c r="N129" s="131">
        <v>26</v>
      </c>
      <c r="O129" t="s">
        <v>5058</v>
      </c>
      <c r="P129" s="132">
        <v>39</v>
      </c>
      <c r="Q129" s="438">
        <v>23</v>
      </c>
      <c r="R129" s="439" t="s">
        <v>4313</v>
      </c>
      <c r="S129" s="440">
        <v>46</v>
      </c>
      <c r="T129" s="131">
        <v>23</v>
      </c>
      <c r="U129" t="s">
        <v>3558</v>
      </c>
      <c r="V129" s="132">
        <v>56</v>
      </c>
      <c r="W129" s="307">
        <v>24</v>
      </c>
      <c r="X129" s="307" t="s">
        <v>2784</v>
      </c>
      <c r="Y129" s="308">
        <v>33</v>
      </c>
      <c r="Z129" s="131">
        <v>19</v>
      </c>
      <c r="AA129" t="s">
        <v>2033</v>
      </c>
      <c r="AB129" s="132">
        <v>121</v>
      </c>
      <c r="AC129" s="306">
        <v>24</v>
      </c>
      <c r="AD129" s="307" t="s">
        <v>1277</v>
      </c>
      <c r="AE129" s="308">
        <v>112</v>
      </c>
      <c r="AF129" s="274">
        <v>32</v>
      </c>
      <c r="AG129" s="274" t="s">
        <v>540</v>
      </c>
      <c r="AH129" s="274">
        <v>149</v>
      </c>
      <c r="AI129" s="80">
        <v>24</v>
      </c>
      <c r="AJ129" s="81">
        <v>168517</v>
      </c>
      <c r="AK129" s="82">
        <v>101</v>
      </c>
      <c r="AL129" s="62">
        <v>17</v>
      </c>
      <c r="AM129" s="14">
        <v>242365</v>
      </c>
      <c r="AN129" s="63">
        <v>187</v>
      </c>
      <c r="AO129" s="80">
        <v>20</v>
      </c>
      <c r="AP129" s="81">
        <v>166726</v>
      </c>
      <c r="AQ129" s="82">
        <v>75</v>
      </c>
      <c r="AR129" s="62">
        <v>22</v>
      </c>
      <c r="AS129" s="14">
        <v>131906</v>
      </c>
      <c r="AT129" s="63">
        <v>124</v>
      </c>
      <c r="AU129" s="77">
        <v>26</v>
      </c>
      <c r="AV129" s="78">
        <v>172402</v>
      </c>
      <c r="AW129" s="79">
        <v>83</v>
      </c>
      <c r="AX129" s="62">
        <v>18</v>
      </c>
      <c r="AY129" s="14">
        <v>194644</v>
      </c>
      <c r="AZ129" s="63">
        <v>89</v>
      </c>
      <c r="BA129" s="80">
        <v>19</v>
      </c>
      <c r="BB129" s="81">
        <v>219219</v>
      </c>
      <c r="BC129" s="82">
        <v>150</v>
      </c>
      <c r="BD129" s="62">
        <v>20</v>
      </c>
      <c r="BE129" s="14">
        <v>180480</v>
      </c>
      <c r="BF129" s="63">
        <v>102</v>
      </c>
      <c r="BG129" s="80">
        <v>30</v>
      </c>
      <c r="BH129" s="81">
        <v>205734</v>
      </c>
      <c r="BI129" s="82">
        <v>108</v>
      </c>
      <c r="BJ129" s="62">
        <v>16</v>
      </c>
      <c r="BK129" s="14">
        <v>176099</v>
      </c>
      <c r="BL129" s="63">
        <v>57</v>
      </c>
      <c r="BM129" s="80">
        <v>19</v>
      </c>
      <c r="BN129" s="81">
        <v>180105</v>
      </c>
      <c r="BO129" s="82">
        <v>45</v>
      </c>
      <c r="BP129" s="62">
        <v>21</v>
      </c>
      <c r="BQ129" s="14">
        <v>183153</v>
      </c>
      <c r="BR129" s="63">
        <v>63</v>
      </c>
      <c r="BS129" s="80">
        <v>18</v>
      </c>
      <c r="BT129" s="81">
        <v>125916</v>
      </c>
      <c r="BU129" s="82">
        <v>102</v>
      </c>
      <c r="BV129" s="62">
        <v>13</v>
      </c>
      <c r="BW129" s="14">
        <v>149126</v>
      </c>
      <c r="BX129" s="63">
        <v>58</v>
      </c>
    </row>
    <row r="130" spans="1:76" x14ac:dyDescent="0.4">
      <c r="A130" s="22" t="s">
        <v>51</v>
      </c>
      <c r="B130" s="598">
        <v>70</v>
      </c>
      <c r="C130" s="598" t="s">
        <v>7882</v>
      </c>
      <c r="D130" s="598">
        <v>27</v>
      </c>
      <c r="E130" s="439">
        <v>68</v>
      </c>
      <c r="F130" s="439" t="s">
        <v>7200</v>
      </c>
      <c r="G130" s="439">
        <v>35</v>
      </c>
      <c r="H130" s="524">
        <v>51</v>
      </c>
      <c r="I130" s="525" t="s">
        <v>6517</v>
      </c>
      <c r="J130" s="526">
        <v>64</v>
      </c>
      <c r="K130" s="438">
        <v>73</v>
      </c>
      <c r="L130" s="439" t="s">
        <v>5803</v>
      </c>
      <c r="M130" s="440">
        <v>29</v>
      </c>
      <c r="N130" s="131">
        <v>101</v>
      </c>
      <c r="O130" t="s">
        <v>5059</v>
      </c>
      <c r="P130" s="132">
        <v>35</v>
      </c>
      <c r="Q130" s="438">
        <v>101</v>
      </c>
      <c r="R130" s="439" t="s">
        <v>4314</v>
      </c>
      <c r="S130" s="440">
        <v>46</v>
      </c>
      <c r="T130" s="131">
        <v>89</v>
      </c>
      <c r="U130" t="s">
        <v>3559</v>
      </c>
      <c r="V130" s="132">
        <v>37</v>
      </c>
      <c r="W130" s="307">
        <v>88</v>
      </c>
      <c r="X130" s="307" t="s">
        <v>2785</v>
      </c>
      <c r="Y130" s="308">
        <v>66</v>
      </c>
      <c r="Z130" s="131">
        <v>104</v>
      </c>
      <c r="AA130" t="s">
        <v>2034</v>
      </c>
      <c r="AB130" s="132">
        <v>67</v>
      </c>
      <c r="AC130" s="306">
        <v>90</v>
      </c>
      <c r="AD130" s="307" t="s">
        <v>1278</v>
      </c>
      <c r="AE130" s="308">
        <v>80</v>
      </c>
      <c r="AF130" s="274">
        <v>92</v>
      </c>
      <c r="AG130" s="274" t="s">
        <v>541</v>
      </c>
      <c r="AH130" s="274">
        <v>97</v>
      </c>
      <c r="AI130" s="80">
        <v>71</v>
      </c>
      <c r="AJ130" s="81">
        <v>215462</v>
      </c>
      <c r="AK130" s="82">
        <v>95</v>
      </c>
      <c r="AL130" s="62">
        <v>74</v>
      </c>
      <c r="AM130" s="14">
        <v>195000</v>
      </c>
      <c r="AN130" s="63">
        <v>124</v>
      </c>
      <c r="AO130" s="80">
        <v>64</v>
      </c>
      <c r="AP130" s="81">
        <v>211902</v>
      </c>
      <c r="AQ130" s="82">
        <v>119</v>
      </c>
      <c r="AR130" s="62">
        <v>59</v>
      </c>
      <c r="AS130" s="14">
        <v>217492</v>
      </c>
      <c r="AT130" s="63">
        <v>149</v>
      </c>
      <c r="AU130" s="77">
        <v>54</v>
      </c>
      <c r="AV130" s="78">
        <v>211508</v>
      </c>
      <c r="AW130" s="79">
        <v>118</v>
      </c>
      <c r="AX130" s="62">
        <v>53</v>
      </c>
      <c r="AY130" s="14">
        <v>254702</v>
      </c>
      <c r="AZ130" s="63">
        <v>142</v>
      </c>
      <c r="BA130" s="80">
        <v>65</v>
      </c>
      <c r="BB130" s="81">
        <v>265131</v>
      </c>
      <c r="BC130" s="82">
        <v>123</v>
      </c>
      <c r="BD130" s="62">
        <v>82</v>
      </c>
      <c r="BE130" s="14">
        <v>257968</v>
      </c>
      <c r="BF130" s="63">
        <v>107</v>
      </c>
      <c r="BG130" s="160">
        <v>84</v>
      </c>
      <c r="BH130" s="158">
        <v>257134</v>
      </c>
      <c r="BI130" s="161">
        <v>98</v>
      </c>
      <c r="BJ130" s="62">
        <v>82</v>
      </c>
      <c r="BK130" s="14">
        <v>256879</v>
      </c>
      <c r="BL130" s="63">
        <v>75</v>
      </c>
      <c r="BM130" s="80">
        <v>86</v>
      </c>
      <c r="BN130" s="81">
        <v>215745</v>
      </c>
      <c r="BO130" s="82">
        <v>92</v>
      </c>
      <c r="BP130" s="62">
        <v>71</v>
      </c>
      <c r="BQ130" s="14">
        <v>204659</v>
      </c>
      <c r="BR130" s="63">
        <v>91</v>
      </c>
      <c r="BS130" s="80">
        <v>70</v>
      </c>
      <c r="BT130" s="81">
        <v>184347</v>
      </c>
      <c r="BU130" s="82">
        <v>52</v>
      </c>
      <c r="BV130" s="62">
        <v>99</v>
      </c>
      <c r="BW130" s="14">
        <v>185070</v>
      </c>
      <c r="BX130" s="63">
        <v>94</v>
      </c>
    </row>
    <row r="131" spans="1:76" x14ac:dyDescent="0.4">
      <c r="A131" s="22" t="s">
        <v>253</v>
      </c>
      <c r="B131" s="598">
        <v>16</v>
      </c>
      <c r="C131" s="598" t="s">
        <v>7883</v>
      </c>
      <c r="D131" s="598">
        <v>15</v>
      </c>
      <c r="E131" s="439">
        <v>18</v>
      </c>
      <c r="F131" s="439" t="s">
        <v>7201</v>
      </c>
      <c r="G131" s="439">
        <v>23</v>
      </c>
      <c r="H131" s="524">
        <v>8</v>
      </c>
      <c r="I131" s="525" t="s">
        <v>6518</v>
      </c>
      <c r="J131" s="526">
        <v>32</v>
      </c>
      <c r="K131" s="438">
        <v>14</v>
      </c>
      <c r="L131" s="439" t="s">
        <v>5804</v>
      </c>
      <c r="M131" s="440">
        <v>47</v>
      </c>
      <c r="N131" s="131">
        <v>19</v>
      </c>
      <c r="O131" t="s">
        <v>5060</v>
      </c>
      <c r="P131" s="132">
        <v>23</v>
      </c>
      <c r="Q131" s="438">
        <v>15</v>
      </c>
      <c r="R131" s="439" t="s">
        <v>4315</v>
      </c>
      <c r="S131" s="440">
        <v>54</v>
      </c>
      <c r="T131" s="131">
        <v>25</v>
      </c>
      <c r="U131" t="s">
        <v>3560</v>
      </c>
      <c r="V131" s="132">
        <v>33</v>
      </c>
      <c r="W131" s="307">
        <v>19</v>
      </c>
      <c r="X131" s="307" t="s">
        <v>2786</v>
      </c>
      <c r="Y131" s="308">
        <v>70</v>
      </c>
      <c r="Z131" s="131">
        <v>25</v>
      </c>
      <c r="AA131" t="s">
        <v>2035</v>
      </c>
      <c r="AB131" s="132">
        <v>49</v>
      </c>
      <c r="AC131" s="306">
        <v>16</v>
      </c>
      <c r="AD131" s="307" t="s">
        <v>1279</v>
      </c>
      <c r="AE131" s="308">
        <v>66</v>
      </c>
      <c r="AF131" s="274">
        <v>26</v>
      </c>
      <c r="AG131" s="274" t="s">
        <v>542</v>
      </c>
      <c r="AH131" s="274">
        <v>141</v>
      </c>
      <c r="AI131" s="80">
        <v>17</v>
      </c>
      <c r="AJ131" s="81">
        <v>200847</v>
      </c>
      <c r="AK131" s="82">
        <v>188</v>
      </c>
      <c r="AL131" s="62">
        <v>7</v>
      </c>
      <c r="AM131" s="14">
        <v>375214</v>
      </c>
      <c r="AN131" s="63">
        <v>125</v>
      </c>
      <c r="AO131" s="80">
        <v>15</v>
      </c>
      <c r="AP131" s="81">
        <v>251770</v>
      </c>
      <c r="AQ131" s="82">
        <v>165</v>
      </c>
      <c r="AR131" s="62">
        <v>7</v>
      </c>
      <c r="AS131" s="14">
        <v>213357</v>
      </c>
      <c r="AT131" s="63">
        <v>124</v>
      </c>
      <c r="AU131" s="77">
        <v>9</v>
      </c>
      <c r="AV131" s="78">
        <v>219600</v>
      </c>
      <c r="AW131" s="79">
        <v>106</v>
      </c>
      <c r="AX131" s="62">
        <v>10</v>
      </c>
      <c r="AY131" s="14">
        <v>291250</v>
      </c>
      <c r="AZ131" s="63">
        <v>164</v>
      </c>
      <c r="BA131" s="80">
        <v>12</v>
      </c>
      <c r="BB131" s="81">
        <v>254575</v>
      </c>
      <c r="BC131" s="82">
        <v>143</v>
      </c>
      <c r="BD131" s="62">
        <v>18</v>
      </c>
      <c r="BE131" s="14">
        <v>259967</v>
      </c>
      <c r="BF131" s="63">
        <v>73</v>
      </c>
      <c r="BG131" s="160">
        <v>14</v>
      </c>
      <c r="BH131" s="158">
        <v>356205</v>
      </c>
      <c r="BI131" s="161">
        <v>119</v>
      </c>
      <c r="BJ131" s="62">
        <v>18</v>
      </c>
      <c r="BK131" s="14">
        <v>363728</v>
      </c>
      <c r="BL131" s="63">
        <v>65</v>
      </c>
      <c r="BM131" s="80">
        <v>21</v>
      </c>
      <c r="BN131" s="81">
        <v>288900</v>
      </c>
      <c r="BO131" s="82">
        <v>45</v>
      </c>
      <c r="BP131" s="62">
        <v>17</v>
      </c>
      <c r="BQ131" s="14">
        <v>258606</v>
      </c>
      <c r="BR131" s="63">
        <v>80</v>
      </c>
      <c r="BS131" s="80">
        <v>20</v>
      </c>
      <c r="BT131" s="81">
        <v>233500</v>
      </c>
      <c r="BU131" s="82">
        <v>51</v>
      </c>
      <c r="BV131" s="62">
        <v>17</v>
      </c>
      <c r="BW131" s="14">
        <v>296147</v>
      </c>
      <c r="BX131" s="63">
        <v>54</v>
      </c>
    </row>
    <row r="132" spans="1:76" x14ac:dyDescent="0.4">
      <c r="A132" s="29" t="s">
        <v>147</v>
      </c>
      <c r="B132" s="598">
        <v>9</v>
      </c>
      <c r="C132" s="598" t="s">
        <v>7884</v>
      </c>
      <c r="D132" s="598">
        <v>28</v>
      </c>
      <c r="E132" s="439">
        <v>9</v>
      </c>
      <c r="F132" s="439" t="s">
        <v>7202</v>
      </c>
      <c r="G132" s="439">
        <v>72</v>
      </c>
      <c r="H132" s="524">
        <v>9</v>
      </c>
      <c r="I132" s="525" t="s">
        <v>6519</v>
      </c>
      <c r="J132" s="526">
        <v>34</v>
      </c>
      <c r="K132" s="447">
        <v>10</v>
      </c>
      <c r="L132" s="442" t="s">
        <v>5805</v>
      </c>
      <c r="M132" s="443">
        <v>26</v>
      </c>
      <c r="N132" s="131">
        <v>9</v>
      </c>
      <c r="O132" t="s">
        <v>5061</v>
      </c>
      <c r="P132" s="132">
        <v>9</v>
      </c>
      <c r="Q132" s="438">
        <v>14</v>
      </c>
      <c r="R132" s="439" t="s">
        <v>4316</v>
      </c>
      <c r="S132" s="440">
        <v>88</v>
      </c>
      <c r="T132" s="131">
        <v>11</v>
      </c>
      <c r="U132" t="s">
        <v>3561</v>
      </c>
      <c r="V132" s="132">
        <v>55</v>
      </c>
      <c r="W132" s="310">
        <v>11</v>
      </c>
      <c r="X132" s="310" t="s">
        <v>2787</v>
      </c>
      <c r="Y132" s="311">
        <v>65</v>
      </c>
      <c r="Z132" s="131">
        <v>12</v>
      </c>
      <c r="AA132" t="s">
        <v>2036</v>
      </c>
      <c r="AB132" s="132">
        <v>87</v>
      </c>
      <c r="AC132" s="309">
        <v>11</v>
      </c>
      <c r="AD132" s="310" t="s">
        <v>1280</v>
      </c>
      <c r="AE132" s="311">
        <v>100</v>
      </c>
      <c r="AF132" s="274">
        <v>11</v>
      </c>
      <c r="AG132" s="274" t="s">
        <v>543</v>
      </c>
      <c r="AH132" s="274">
        <v>131</v>
      </c>
      <c r="AI132" s="83">
        <v>9</v>
      </c>
      <c r="AJ132" s="84">
        <v>278967</v>
      </c>
      <c r="AK132" s="85">
        <v>87</v>
      </c>
      <c r="AL132" s="64">
        <v>13</v>
      </c>
      <c r="AM132" s="15">
        <v>213185</v>
      </c>
      <c r="AN132" s="65">
        <v>107</v>
      </c>
      <c r="AO132" s="83">
        <v>6</v>
      </c>
      <c r="AP132" s="84">
        <v>150917</v>
      </c>
      <c r="AQ132" s="85">
        <v>78</v>
      </c>
      <c r="AR132" s="64">
        <v>6</v>
      </c>
      <c r="AS132" s="15">
        <v>252317</v>
      </c>
      <c r="AT132" s="65">
        <v>175</v>
      </c>
      <c r="AU132" s="110">
        <v>4</v>
      </c>
      <c r="AV132" s="111">
        <v>298500</v>
      </c>
      <c r="AW132" s="112">
        <v>93</v>
      </c>
      <c r="AX132" s="64">
        <v>4</v>
      </c>
      <c r="AY132" s="15">
        <v>306625</v>
      </c>
      <c r="AZ132" s="65">
        <v>288</v>
      </c>
      <c r="BA132" s="83">
        <v>4</v>
      </c>
      <c r="BB132" s="84">
        <v>284425</v>
      </c>
      <c r="BC132" s="85">
        <v>101</v>
      </c>
      <c r="BD132" s="64">
        <v>7</v>
      </c>
      <c r="BE132" s="15">
        <v>326643</v>
      </c>
      <c r="BF132" s="65">
        <v>72</v>
      </c>
      <c r="BG132" s="185">
        <v>6</v>
      </c>
      <c r="BH132" s="184">
        <v>266483</v>
      </c>
      <c r="BI132" s="186">
        <v>127</v>
      </c>
      <c r="BJ132" s="64">
        <v>8</v>
      </c>
      <c r="BK132" s="15">
        <v>361625</v>
      </c>
      <c r="BL132" s="65">
        <v>79</v>
      </c>
      <c r="BM132" s="83">
        <v>9</v>
      </c>
      <c r="BN132" s="84">
        <v>249811</v>
      </c>
      <c r="BO132" s="85">
        <v>56</v>
      </c>
      <c r="BP132" s="64">
        <v>2</v>
      </c>
      <c r="BQ132" s="15">
        <v>209250</v>
      </c>
      <c r="BR132" s="65">
        <v>29</v>
      </c>
      <c r="BS132" s="83"/>
      <c r="BT132" s="84"/>
      <c r="BU132" s="85"/>
      <c r="BV132" s="64"/>
      <c r="BW132" s="15"/>
      <c r="BX132" s="65"/>
    </row>
    <row r="133" spans="1:76" ht="12.9" x14ac:dyDescent="0.5">
      <c r="A133" s="22"/>
      <c r="B133" s="527"/>
      <c r="C133" s="22"/>
      <c r="D133" s="513"/>
      <c r="E133" s="177"/>
      <c r="F133" s="177"/>
      <c r="G133" s="177"/>
      <c r="H133" s="527"/>
      <c r="I133" s="22"/>
      <c r="J133" s="513"/>
      <c r="K133" s="486"/>
      <c r="L133" s="456"/>
      <c r="M133" s="457"/>
      <c r="N133" s="385"/>
      <c r="O133" s="392"/>
      <c r="P133" s="386"/>
      <c r="Q133" s="449"/>
      <c r="R133" s="449"/>
      <c r="S133" s="450"/>
      <c r="T133" s="392"/>
      <c r="U133" s="392"/>
      <c r="V133" s="386"/>
      <c r="W133" s="377"/>
      <c r="X133" s="377"/>
      <c r="Y133" s="378"/>
      <c r="Z133" s="385"/>
      <c r="AA133" s="392"/>
      <c r="AB133" s="386"/>
      <c r="AC133" s="324"/>
      <c r="AD133" s="325"/>
      <c r="AE133" s="326"/>
      <c r="AF133" s="154"/>
      <c r="AG133" s="154"/>
      <c r="AH133" s="155"/>
      <c r="AI133" s="160"/>
      <c r="AJ133" s="158"/>
      <c r="AK133" s="161"/>
      <c r="AL133" s="152"/>
      <c r="AM133" s="16"/>
      <c r="AN133" s="153"/>
      <c r="AO133" s="160"/>
      <c r="AP133" s="158"/>
      <c r="AQ133" s="161"/>
      <c r="AR133" s="152"/>
      <c r="AS133" s="16"/>
      <c r="AT133" s="153"/>
      <c r="AU133" s="160"/>
      <c r="AV133" s="158"/>
      <c r="AW133" s="161"/>
      <c r="AX133" s="152"/>
      <c r="AY133" s="16"/>
      <c r="AZ133" s="153"/>
      <c r="BA133" s="176"/>
      <c r="BB133" s="177"/>
      <c r="BC133" s="178"/>
      <c r="BD133" s="152"/>
      <c r="BE133" s="16"/>
      <c r="BF133" s="153"/>
      <c r="BG133" s="141"/>
      <c r="BH133" s="142"/>
      <c r="BI133" s="143"/>
      <c r="BJ133" s="62"/>
      <c r="BK133" s="14"/>
      <c r="BL133" s="63"/>
      <c r="BM133" s="80"/>
      <c r="BN133" s="81"/>
      <c r="BO133" s="82"/>
      <c r="BP133" s="62"/>
      <c r="BQ133" s="14"/>
      <c r="BR133" s="63"/>
      <c r="BS133" s="80"/>
      <c r="BT133" s="81"/>
      <c r="BU133" s="82"/>
      <c r="BV133" s="62"/>
      <c r="BX133" s="63"/>
    </row>
    <row r="134" spans="1:76" ht="12.9" x14ac:dyDescent="0.5">
      <c r="A134" s="21" t="s">
        <v>193</v>
      </c>
      <c r="B134" s="99"/>
      <c r="C134" s="21"/>
      <c r="D134" s="100"/>
      <c r="E134" s="123"/>
      <c r="F134" s="123"/>
      <c r="G134" s="123"/>
      <c r="H134" s="99"/>
      <c r="I134" s="21"/>
      <c r="J134" s="100"/>
      <c r="K134" s="122"/>
      <c r="L134" s="123"/>
      <c r="M134" s="124"/>
      <c r="N134" s="131"/>
      <c r="P134" s="132"/>
      <c r="Q134" s="123"/>
      <c r="R134" s="123"/>
      <c r="S134" s="124"/>
      <c r="V134" s="132"/>
      <c r="W134" s="223"/>
      <c r="X134" s="223"/>
      <c r="Y134" s="224"/>
      <c r="Z134" s="131"/>
      <c r="AB134" s="132"/>
      <c r="AC134" s="324"/>
      <c r="AD134" s="325"/>
      <c r="AE134" s="326"/>
      <c r="AF134" s="3"/>
      <c r="AG134" s="3"/>
      <c r="AH134" s="67"/>
      <c r="AI134" s="86"/>
      <c r="AJ134" s="87"/>
      <c r="AK134" s="88"/>
      <c r="AL134" s="66"/>
      <c r="AM134" s="3"/>
      <c r="AN134" s="67"/>
      <c r="AO134" s="86"/>
      <c r="AP134" s="87"/>
      <c r="AQ134" s="88"/>
      <c r="AR134" s="66"/>
      <c r="AS134" s="3"/>
      <c r="AT134" s="67"/>
      <c r="AU134" s="80"/>
      <c r="AV134" s="81"/>
      <c r="AW134" s="82"/>
      <c r="AX134" s="62"/>
      <c r="AZ134" s="63"/>
      <c r="BA134" s="113"/>
      <c r="BB134" s="114"/>
      <c r="BC134" s="115"/>
      <c r="BD134" s="106"/>
      <c r="BE134" s="7"/>
      <c r="BF134" s="107"/>
      <c r="BG134" s="144"/>
      <c r="BH134" s="145"/>
      <c r="BI134" s="146"/>
      <c r="BJ134" s="125"/>
      <c r="BK134" s="17"/>
      <c r="BL134" s="126"/>
      <c r="BM134" s="144"/>
      <c r="BN134" s="145"/>
      <c r="BO134" s="146"/>
      <c r="BP134" s="125"/>
      <c r="BQ134" s="17"/>
      <c r="BR134" s="126"/>
      <c r="BS134" s="144"/>
      <c r="BT134" s="145"/>
      <c r="BU134" s="146"/>
      <c r="BV134" s="62"/>
      <c r="BX134" s="63"/>
    </row>
    <row r="135" spans="1:76" ht="12.9" x14ac:dyDescent="0.5">
      <c r="A135" s="19">
        <f ca="1">TODAY()</f>
        <v>45943</v>
      </c>
      <c r="B135" s="390">
        <v>2025</v>
      </c>
      <c r="C135" s="393"/>
      <c r="D135" s="389"/>
      <c r="E135" s="334">
        <v>2024</v>
      </c>
      <c r="F135" s="335"/>
      <c r="G135" s="336"/>
      <c r="H135" s="387">
        <v>2023</v>
      </c>
      <c r="I135" s="393"/>
      <c r="J135" s="389"/>
      <c r="K135" s="410">
        <v>2022</v>
      </c>
      <c r="L135" s="337"/>
      <c r="M135" s="338"/>
      <c r="N135" s="390">
        <v>2021</v>
      </c>
      <c r="O135" s="4"/>
      <c r="P135" s="391"/>
      <c r="Q135" s="337">
        <v>2020</v>
      </c>
      <c r="R135" s="337"/>
      <c r="S135" s="338"/>
      <c r="T135" s="4">
        <v>2019</v>
      </c>
      <c r="U135" s="4"/>
      <c r="V135" s="391"/>
      <c r="W135" s="337">
        <v>2018</v>
      </c>
      <c r="X135" s="337"/>
      <c r="Y135" s="338"/>
      <c r="Z135" s="390">
        <v>2017</v>
      </c>
      <c r="AA135" s="4"/>
      <c r="AB135" s="391"/>
      <c r="AC135" s="327"/>
      <c r="AD135" s="328"/>
      <c r="AE135" s="329"/>
      <c r="AF135" s="3">
        <v>2015</v>
      </c>
      <c r="AG135" s="3"/>
      <c r="AH135" s="67"/>
      <c r="AI135" s="86">
        <v>2014</v>
      </c>
      <c r="AJ135" s="87"/>
      <c r="AK135" s="88"/>
      <c r="AL135" s="66">
        <v>2013</v>
      </c>
      <c r="AM135" s="3"/>
      <c r="AN135" s="67"/>
      <c r="AO135" s="86">
        <v>2012</v>
      </c>
      <c r="AP135" s="87"/>
      <c r="AQ135" s="88"/>
      <c r="AR135" s="101">
        <v>2011</v>
      </c>
      <c r="AS135" s="102"/>
      <c r="AT135" s="103"/>
      <c r="AU135" s="116">
        <v>2010</v>
      </c>
      <c r="AV135" s="117"/>
      <c r="AW135" s="118"/>
      <c r="AX135" s="101">
        <v>2009</v>
      </c>
      <c r="AY135" s="102"/>
      <c r="AZ135" s="103"/>
      <c r="BA135" s="116">
        <v>2008</v>
      </c>
      <c r="BB135" s="117"/>
      <c r="BC135" s="118"/>
      <c r="BD135" s="101">
        <v>2007</v>
      </c>
      <c r="BE135" s="102"/>
      <c r="BF135" s="103"/>
      <c r="BG135" s="116">
        <v>2006</v>
      </c>
      <c r="BH135" s="117"/>
      <c r="BI135" s="118"/>
      <c r="BJ135" s="66">
        <v>2005</v>
      </c>
      <c r="BK135" s="3"/>
      <c r="BL135" s="67"/>
      <c r="BM135" s="86">
        <v>2004</v>
      </c>
      <c r="BN135" s="87"/>
      <c r="BO135" s="88"/>
      <c r="BP135" s="66">
        <v>2003</v>
      </c>
      <c r="BQ135" s="3"/>
      <c r="BR135" s="67"/>
      <c r="BS135" s="86">
        <v>2002</v>
      </c>
      <c r="BT135" s="87"/>
      <c r="BU135" s="88"/>
      <c r="BV135" s="62"/>
      <c r="BX135" s="63"/>
    </row>
    <row r="136" spans="1:76" x14ac:dyDescent="0.4">
      <c r="A136" s="19"/>
      <c r="B136" s="249" t="s">
        <v>262</v>
      </c>
      <c r="C136" s="250" t="s">
        <v>263</v>
      </c>
      <c r="D136" s="251" t="s">
        <v>264</v>
      </c>
      <c r="E136" s="225" t="s">
        <v>262</v>
      </c>
      <c r="F136" s="226" t="s">
        <v>263</v>
      </c>
      <c r="G136" s="227" t="s">
        <v>264</v>
      </c>
      <c r="H136" s="249" t="s">
        <v>262</v>
      </c>
      <c r="I136" s="250" t="s">
        <v>263</v>
      </c>
      <c r="J136" s="251" t="s">
        <v>264</v>
      </c>
      <c r="K136" s="225" t="s">
        <v>262</v>
      </c>
      <c r="L136" s="226" t="s">
        <v>263</v>
      </c>
      <c r="M136" s="227" t="s">
        <v>264</v>
      </c>
      <c r="N136" s="249" t="s">
        <v>262</v>
      </c>
      <c r="O136" s="250" t="s">
        <v>263</v>
      </c>
      <c r="P136" s="251" t="s">
        <v>264</v>
      </c>
      <c r="Q136" s="337" t="s">
        <v>262</v>
      </c>
      <c r="R136" s="337" t="s">
        <v>263</v>
      </c>
      <c r="S136" s="338" t="s">
        <v>264</v>
      </c>
      <c r="T136" s="4" t="s">
        <v>262</v>
      </c>
      <c r="U136" s="4" t="s">
        <v>263</v>
      </c>
      <c r="V136" s="391" t="s">
        <v>264</v>
      </c>
      <c r="W136" s="337" t="s">
        <v>262</v>
      </c>
      <c r="X136" s="337" t="s">
        <v>263</v>
      </c>
      <c r="Y136" s="338" t="s">
        <v>264</v>
      </c>
      <c r="Z136" s="390" t="s">
        <v>262</v>
      </c>
      <c r="AA136" s="4" t="s">
        <v>263</v>
      </c>
      <c r="AB136" s="391" t="s">
        <v>264</v>
      </c>
      <c r="AC136" s="71" t="s">
        <v>262</v>
      </c>
      <c r="AD136" s="72" t="s">
        <v>263</v>
      </c>
      <c r="AE136" s="73" t="s">
        <v>264</v>
      </c>
      <c r="AF136" s="45" t="s">
        <v>262</v>
      </c>
      <c r="AG136" s="45" t="s">
        <v>263</v>
      </c>
      <c r="AH136" s="57" t="s">
        <v>264</v>
      </c>
      <c r="AI136" s="71" t="s">
        <v>262</v>
      </c>
      <c r="AJ136" s="72" t="s">
        <v>263</v>
      </c>
      <c r="AK136" s="73" t="s">
        <v>264</v>
      </c>
      <c r="AL136" s="56" t="s">
        <v>262</v>
      </c>
      <c r="AM136" s="45" t="s">
        <v>263</v>
      </c>
      <c r="AN136" s="57" t="s">
        <v>264</v>
      </c>
      <c r="AO136" s="71" t="s">
        <v>262</v>
      </c>
      <c r="AP136" s="72" t="s">
        <v>263</v>
      </c>
      <c r="AQ136" s="73" t="s">
        <v>264</v>
      </c>
      <c r="AR136" s="104" t="s">
        <v>262</v>
      </c>
      <c r="AS136" s="10" t="s">
        <v>263</v>
      </c>
      <c r="AT136" s="105" t="s">
        <v>264</v>
      </c>
      <c r="AU136" s="119" t="s">
        <v>262</v>
      </c>
      <c r="AV136" s="120" t="s">
        <v>263</v>
      </c>
      <c r="AW136" s="121" t="s">
        <v>264</v>
      </c>
      <c r="AX136" s="104" t="s">
        <v>262</v>
      </c>
      <c r="AY136" s="10" t="s">
        <v>263</v>
      </c>
      <c r="AZ136" s="105" t="s">
        <v>264</v>
      </c>
      <c r="BA136" s="119" t="s">
        <v>262</v>
      </c>
      <c r="BB136" s="120" t="s">
        <v>263</v>
      </c>
      <c r="BC136" s="121" t="s">
        <v>264</v>
      </c>
      <c r="BD136" s="104" t="s">
        <v>262</v>
      </c>
      <c r="BE136" s="10" t="s">
        <v>263</v>
      </c>
      <c r="BF136" s="105" t="s">
        <v>264</v>
      </c>
      <c r="BG136" s="119" t="s">
        <v>262</v>
      </c>
      <c r="BH136" s="120" t="s">
        <v>263</v>
      </c>
      <c r="BI136" s="121" t="s">
        <v>264</v>
      </c>
      <c r="BJ136" s="56" t="s">
        <v>262</v>
      </c>
      <c r="BK136" s="45" t="s">
        <v>263</v>
      </c>
      <c r="BL136" s="57" t="s">
        <v>264</v>
      </c>
      <c r="BM136" s="71" t="s">
        <v>262</v>
      </c>
      <c r="BN136" s="72" t="s">
        <v>263</v>
      </c>
      <c r="BO136" s="73" t="s">
        <v>264</v>
      </c>
      <c r="BP136" s="56" t="s">
        <v>262</v>
      </c>
      <c r="BQ136" s="45" t="s">
        <v>263</v>
      </c>
      <c r="BR136" s="57" t="s">
        <v>264</v>
      </c>
      <c r="BS136" s="187" t="s">
        <v>262</v>
      </c>
      <c r="BT136" s="188" t="s">
        <v>263</v>
      </c>
      <c r="BU136" s="189" t="s">
        <v>264</v>
      </c>
      <c r="BV136" s="64"/>
      <c r="BW136" s="15"/>
      <c r="BX136" s="65"/>
    </row>
    <row r="137" spans="1:76" x14ac:dyDescent="0.4">
      <c r="A137" s="34" t="s">
        <v>129</v>
      </c>
      <c r="B137" s="598">
        <v>503</v>
      </c>
      <c r="C137" s="598" t="s">
        <v>7885</v>
      </c>
      <c r="D137" s="598">
        <v>30</v>
      </c>
      <c r="E137" s="491">
        <v>482</v>
      </c>
      <c r="F137" s="460" t="s">
        <v>7224</v>
      </c>
      <c r="G137" s="461">
        <v>24</v>
      </c>
      <c r="H137" s="521">
        <v>478</v>
      </c>
      <c r="I137" s="522" t="s">
        <v>6539</v>
      </c>
      <c r="J137" s="523">
        <v>27</v>
      </c>
      <c r="K137" s="491">
        <v>625</v>
      </c>
      <c r="L137" s="460" t="s">
        <v>5828</v>
      </c>
      <c r="M137" s="461">
        <v>21</v>
      </c>
      <c r="N137" s="247">
        <v>693</v>
      </c>
      <c r="O137" s="35" t="s">
        <v>5085</v>
      </c>
      <c r="P137" s="248">
        <v>30</v>
      </c>
      <c r="Q137" s="312">
        <v>625</v>
      </c>
      <c r="R137" s="460" t="s">
        <v>4341</v>
      </c>
      <c r="S137" s="461">
        <v>55</v>
      </c>
      <c r="T137" s="35">
        <v>640</v>
      </c>
      <c r="U137" s="35" t="s">
        <v>3585</v>
      </c>
      <c r="V137" s="248">
        <v>55</v>
      </c>
      <c r="W137" s="313">
        <v>664</v>
      </c>
      <c r="X137" s="313" t="s">
        <v>2811</v>
      </c>
      <c r="Y137" s="314">
        <v>59</v>
      </c>
      <c r="Z137" s="247">
        <v>625</v>
      </c>
      <c r="AA137" s="35" t="s">
        <v>2061</v>
      </c>
      <c r="AB137" s="248">
        <v>76</v>
      </c>
      <c r="AC137" s="312">
        <v>672</v>
      </c>
      <c r="AD137" s="313" t="s">
        <v>1370</v>
      </c>
      <c r="AE137" s="314">
        <v>85</v>
      </c>
      <c r="AF137" s="46">
        <v>637</v>
      </c>
      <c r="AG137" s="46">
        <v>141074</v>
      </c>
      <c r="AH137" s="59">
        <v>104</v>
      </c>
      <c r="AI137" s="74">
        <v>622</v>
      </c>
      <c r="AJ137" s="75">
        <v>142052</v>
      </c>
      <c r="AK137" s="76">
        <v>123</v>
      </c>
      <c r="AL137" s="58">
        <v>637</v>
      </c>
      <c r="AM137" s="46">
        <v>142951</v>
      </c>
      <c r="AN137" s="59">
        <v>122</v>
      </c>
      <c r="AO137" s="74">
        <v>572</v>
      </c>
      <c r="AP137" s="75">
        <v>127936</v>
      </c>
      <c r="AQ137" s="76">
        <v>130</v>
      </c>
      <c r="AR137" s="89">
        <v>424</v>
      </c>
      <c r="AS137" s="28">
        <v>127452</v>
      </c>
      <c r="AT137" s="90">
        <v>120</v>
      </c>
      <c r="AU137" s="95">
        <v>495</v>
      </c>
      <c r="AV137" s="94">
        <v>135664</v>
      </c>
      <c r="AW137" s="96">
        <v>97</v>
      </c>
      <c r="AX137" s="89">
        <v>383</v>
      </c>
      <c r="AY137" s="28">
        <v>137377</v>
      </c>
      <c r="AZ137" s="90">
        <v>107</v>
      </c>
      <c r="BA137" s="95">
        <v>532</v>
      </c>
      <c r="BB137" s="94">
        <v>163383</v>
      </c>
      <c r="BC137" s="96">
        <v>108</v>
      </c>
      <c r="BD137" s="89">
        <v>649</v>
      </c>
      <c r="BE137" s="28">
        <v>164284</v>
      </c>
      <c r="BF137" s="90">
        <v>93</v>
      </c>
      <c r="BG137" s="95">
        <v>736</v>
      </c>
      <c r="BH137" s="94">
        <v>151371</v>
      </c>
      <c r="BI137" s="96">
        <v>85</v>
      </c>
      <c r="BJ137" s="89">
        <v>752</v>
      </c>
      <c r="BK137" s="28">
        <v>148170</v>
      </c>
      <c r="BL137" s="90">
        <v>71</v>
      </c>
      <c r="BM137" s="95">
        <v>684</v>
      </c>
      <c r="BN137" s="94">
        <v>143288</v>
      </c>
      <c r="BO137" s="96">
        <v>86</v>
      </c>
      <c r="BP137" s="89">
        <v>673</v>
      </c>
      <c r="BQ137" s="28">
        <v>130768</v>
      </c>
      <c r="BR137" s="90">
        <v>98</v>
      </c>
      <c r="BS137" s="147"/>
      <c r="BT137" s="148"/>
      <c r="BU137" s="149"/>
      <c r="BV137" s="133"/>
      <c r="BW137" s="41"/>
      <c r="BX137" s="134"/>
    </row>
    <row r="138" spans="1:76" x14ac:dyDescent="0.4">
      <c r="A138" t="s">
        <v>166</v>
      </c>
      <c r="B138" s="598">
        <v>4</v>
      </c>
      <c r="C138" s="598" t="s">
        <v>7886</v>
      </c>
      <c r="D138" s="598">
        <v>39</v>
      </c>
      <c r="E138" s="439">
        <v>0</v>
      </c>
      <c r="F138" s="439" t="s">
        <v>270</v>
      </c>
      <c r="G138" s="439">
        <v>0</v>
      </c>
      <c r="H138" s="524">
        <v>2</v>
      </c>
      <c r="I138" s="525" t="s">
        <v>1053</v>
      </c>
      <c r="J138" s="526">
        <v>8</v>
      </c>
      <c r="K138" s="438">
        <v>2</v>
      </c>
      <c r="L138" s="439" t="s">
        <v>5807</v>
      </c>
      <c r="M138" s="440">
        <v>4</v>
      </c>
      <c r="N138" s="131">
        <v>5</v>
      </c>
      <c r="O138" t="s">
        <v>5063</v>
      </c>
      <c r="P138" s="132">
        <v>17</v>
      </c>
      <c r="Q138" s="306">
        <v>3</v>
      </c>
      <c r="R138" s="439" t="s">
        <v>4318</v>
      </c>
      <c r="S138" s="440">
        <v>55</v>
      </c>
      <c r="T138" s="131">
        <v>2</v>
      </c>
      <c r="U138" t="s">
        <v>3563</v>
      </c>
      <c r="V138" s="132">
        <v>117</v>
      </c>
      <c r="W138" s="307">
        <v>3</v>
      </c>
      <c r="X138" s="307" t="s">
        <v>2789</v>
      </c>
      <c r="Y138" s="307">
        <v>156</v>
      </c>
      <c r="Z138" s="131">
        <v>3</v>
      </c>
      <c r="AA138" t="s">
        <v>2038</v>
      </c>
      <c r="AB138" s="132">
        <v>54</v>
      </c>
      <c r="AC138" s="306">
        <v>6</v>
      </c>
      <c r="AD138" s="307" t="s">
        <v>1281</v>
      </c>
      <c r="AE138" s="308">
        <v>104</v>
      </c>
      <c r="AF138" s="274">
        <v>2</v>
      </c>
      <c r="AG138" s="274" t="s">
        <v>544</v>
      </c>
      <c r="AH138" s="274">
        <v>270</v>
      </c>
      <c r="AI138" s="80">
        <v>5</v>
      </c>
      <c r="AJ138" s="81">
        <v>140064</v>
      </c>
      <c r="AK138" s="82">
        <v>189</v>
      </c>
      <c r="AL138" s="62">
        <v>3</v>
      </c>
      <c r="AM138" s="14">
        <v>126167</v>
      </c>
      <c r="AN138" s="63">
        <v>61</v>
      </c>
      <c r="AO138" s="80">
        <v>2</v>
      </c>
      <c r="AP138" s="81">
        <v>82450</v>
      </c>
      <c r="AQ138" s="82">
        <v>79</v>
      </c>
      <c r="AR138" s="62">
        <v>6</v>
      </c>
      <c r="AS138" s="14">
        <v>121679</v>
      </c>
      <c r="AT138" s="63">
        <v>141</v>
      </c>
      <c r="AU138" s="77">
        <v>2</v>
      </c>
      <c r="AV138" s="78">
        <v>112450</v>
      </c>
      <c r="AW138" s="79">
        <v>148</v>
      </c>
      <c r="AX138" s="62">
        <v>3</v>
      </c>
      <c r="AY138" s="14">
        <v>153333</v>
      </c>
      <c r="AZ138" s="63">
        <v>118</v>
      </c>
      <c r="BA138" s="80">
        <v>4</v>
      </c>
      <c r="BB138" s="81">
        <v>160525</v>
      </c>
      <c r="BC138" s="82">
        <v>156</v>
      </c>
      <c r="BD138" s="62">
        <v>8</v>
      </c>
      <c r="BE138" s="14">
        <v>191212</v>
      </c>
      <c r="BF138" s="63">
        <v>75</v>
      </c>
      <c r="BG138" s="80">
        <v>5</v>
      </c>
      <c r="BH138" s="81">
        <v>223800</v>
      </c>
      <c r="BI138" s="82">
        <v>71</v>
      </c>
      <c r="BJ138" s="62">
        <v>8</v>
      </c>
      <c r="BK138" s="14">
        <v>165350</v>
      </c>
      <c r="BL138" s="63">
        <v>69</v>
      </c>
      <c r="BM138" s="80">
        <v>3</v>
      </c>
      <c r="BN138" s="81">
        <v>148125</v>
      </c>
      <c r="BO138" s="82">
        <v>41</v>
      </c>
      <c r="BP138" s="62">
        <v>5</v>
      </c>
      <c r="BQ138" s="14">
        <v>104720</v>
      </c>
      <c r="BR138" s="63">
        <v>106</v>
      </c>
      <c r="BS138" s="80"/>
      <c r="BT138" s="81"/>
      <c r="BU138" s="82"/>
      <c r="BV138" s="62"/>
      <c r="BX138" s="63"/>
    </row>
    <row r="139" spans="1:76" x14ac:dyDescent="0.4">
      <c r="A139" t="s">
        <v>167</v>
      </c>
      <c r="B139" s="598">
        <v>7</v>
      </c>
      <c r="C139" s="598" t="s">
        <v>7887</v>
      </c>
      <c r="D139" s="598">
        <v>6</v>
      </c>
      <c r="E139" s="439">
        <v>2</v>
      </c>
      <c r="F139" s="439" t="s">
        <v>7204</v>
      </c>
      <c r="G139" s="439">
        <v>15</v>
      </c>
      <c r="H139" s="524">
        <v>1</v>
      </c>
      <c r="I139" s="525" t="s">
        <v>381</v>
      </c>
      <c r="J139" s="526">
        <v>6</v>
      </c>
      <c r="K139" s="438">
        <v>3</v>
      </c>
      <c r="L139" s="439" t="s">
        <v>5808</v>
      </c>
      <c r="M139" s="440">
        <v>37</v>
      </c>
      <c r="N139" s="131">
        <v>2</v>
      </c>
      <c r="O139" t="s">
        <v>5064</v>
      </c>
      <c r="P139" s="132">
        <v>19</v>
      </c>
      <c r="Q139" s="438">
        <v>2</v>
      </c>
      <c r="R139" s="439" t="s">
        <v>4126</v>
      </c>
      <c r="S139" s="440">
        <v>41</v>
      </c>
      <c r="T139" s="131">
        <v>4</v>
      </c>
      <c r="U139" t="s">
        <v>3564</v>
      </c>
      <c r="V139" s="132">
        <v>122</v>
      </c>
      <c r="W139" s="307">
        <v>5</v>
      </c>
      <c r="X139" s="307" t="s">
        <v>2790</v>
      </c>
      <c r="Y139" s="307">
        <v>133</v>
      </c>
      <c r="Z139" s="131">
        <v>9</v>
      </c>
      <c r="AA139" t="s">
        <v>2039</v>
      </c>
      <c r="AB139" s="132">
        <v>46</v>
      </c>
      <c r="AC139" s="306">
        <v>6</v>
      </c>
      <c r="AD139" s="307" t="s">
        <v>1282</v>
      </c>
      <c r="AE139" s="308">
        <v>203</v>
      </c>
      <c r="AF139" s="274">
        <v>6</v>
      </c>
      <c r="AG139" s="274" t="s">
        <v>545</v>
      </c>
      <c r="AH139" s="274">
        <v>180</v>
      </c>
      <c r="AI139" s="80">
        <v>4</v>
      </c>
      <c r="AJ139" s="81">
        <v>147725</v>
      </c>
      <c r="AK139" s="82">
        <v>277</v>
      </c>
      <c r="AL139" s="62">
        <v>3</v>
      </c>
      <c r="AM139" s="14">
        <v>141000</v>
      </c>
      <c r="AN139" s="63">
        <v>109</v>
      </c>
      <c r="AO139" s="80">
        <v>4</v>
      </c>
      <c r="AP139" s="81">
        <v>63515</v>
      </c>
      <c r="AQ139" s="82">
        <v>154</v>
      </c>
      <c r="AR139" s="62">
        <v>4</v>
      </c>
      <c r="AS139" s="14">
        <v>90875</v>
      </c>
      <c r="AT139" s="63">
        <v>137</v>
      </c>
      <c r="AU139" s="77">
        <v>5</v>
      </c>
      <c r="AV139" s="78">
        <v>138090</v>
      </c>
      <c r="AW139" s="79">
        <v>59</v>
      </c>
      <c r="AX139" s="62">
        <v>5</v>
      </c>
      <c r="AY139" s="14">
        <v>111980</v>
      </c>
      <c r="AZ139" s="63">
        <v>79</v>
      </c>
      <c r="BA139" s="80">
        <v>3</v>
      </c>
      <c r="BB139" s="81">
        <v>123707</v>
      </c>
      <c r="BC139" s="82">
        <v>102</v>
      </c>
      <c r="BD139" s="62">
        <v>2</v>
      </c>
      <c r="BE139" s="14">
        <v>180000</v>
      </c>
      <c r="BF139" s="63">
        <v>149</v>
      </c>
      <c r="BG139" s="80">
        <v>5</v>
      </c>
      <c r="BH139" s="81">
        <v>120600</v>
      </c>
      <c r="BI139" s="82">
        <v>40</v>
      </c>
      <c r="BJ139" s="62">
        <v>6</v>
      </c>
      <c r="BK139" s="14">
        <v>135317</v>
      </c>
      <c r="BL139" s="63">
        <v>60</v>
      </c>
      <c r="BM139" s="80">
        <v>7</v>
      </c>
      <c r="BN139" s="81">
        <v>152314</v>
      </c>
      <c r="BO139" s="82">
        <v>55</v>
      </c>
      <c r="BP139" s="62">
        <v>8</v>
      </c>
      <c r="BQ139" s="14">
        <v>134063</v>
      </c>
      <c r="BR139" s="63">
        <v>78</v>
      </c>
      <c r="BS139" s="80"/>
      <c r="BT139" s="81"/>
      <c r="BU139" s="82"/>
      <c r="BV139" s="62"/>
      <c r="BX139" s="63"/>
    </row>
    <row r="140" spans="1:76" x14ac:dyDescent="0.4">
      <c r="A140" t="s">
        <v>168</v>
      </c>
      <c r="B140" s="598">
        <v>8</v>
      </c>
      <c r="C140" s="598" t="s">
        <v>7888</v>
      </c>
      <c r="D140" s="598">
        <v>39</v>
      </c>
      <c r="E140" s="439">
        <v>6</v>
      </c>
      <c r="F140" s="439" t="s">
        <v>7205</v>
      </c>
      <c r="G140" s="439">
        <v>55</v>
      </c>
      <c r="H140" s="524">
        <v>9</v>
      </c>
      <c r="I140" s="525" t="s">
        <v>6521</v>
      </c>
      <c r="J140" s="526">
        <v>25</v>
      </c>
      <c r="K140" s="438">
        <v>12</v>
      </c>
      <c r="L140" s="439" t="s">
        <v>5809</v>
      </c>
      <c r="M140" s="440">
        <v>12</v>
      </c>
      <c r="N140" s="131">
        <v>14</v>
      </c>
      <c r="O140" t="s">
        <v>5065</v>
      </c>
      <c r="P140" s="132">
        <v>36</v>
      </c>
      <c r="Q140" s="438">
        <v>15</v>
      </c>
      <c r="R140" s="439" t="s">
        <v>4319</v>
      </c>
      <c r="S140" s="440">
        <v>46</v>
      </c>
      <c r="T140" s="131">
        <v>17</v>
      </c>
      <c r="U140" t="s">
        <v>3565</v>
      </c>
      <c r="V140" s="132">
        <v>41</v>
      </c>
      <c r="W140" s="307">
        <v>12</v>
      </c>
      <c r="X140" s="307" t="s">
        <v>2791</v>
      </c>
      <c r="Y140" s="307">
        <v>81</v>
      </c>
      <c r="Z140" s="131">
        <v>6</v>
      </c>
      <c r="AA140" t="s">
        <v>2040</v>
      </c>
      <c r="AB140" s="132">
        <v>81</v>
      </c>
      <c r="AC140" s="306">
        <v>11</v>
      </c>
      <c r="AD140" s="307" t="s">
        <v>1283</v>
      </c>
      <c r="AE140" s="308">
        <v>118</v>
      </c>
      <c r="AF140" s="274">
        <v>15</v>
      </c>
      <c r="AG140" s="274" t="s">
        <v>546</v>
      </c>
      <c r="AH140" s="274">
        <v>100</v>
      </c>
      <c r="AI140" s="80">
        <v>10</v>
      </c>
      <c r="AJ140" s="81">
        <v>135190</v>
      </c>
      <c r="AK140" s="82">
        <v>209</v>
      </c>
      <c r="AL140" s="62">
        <v>7</v>
      </c>
      <c r="AM140" s="14">
        <v>117961</v>
      </c>
      <c r="AN140" s="63">
        <v>89</v>
      </c>
      <c r="AO140" s="80">
        <v>12</v>
      </c>
      <c r="AP140" s="81">
        <v>144212</v>
      </c>
      <c r="AQ140" s="82">
        <v>133</v>
      </c>
      <c r="AR140" s="62">
        <v>10</v>
      </c>
      <c r="AS140" s="14">
        <v>127580</v>
      </c>
      <c r="AT140" s="63">
        <v>125</v>
      </c>
      <c r="AU140" s="77">
        <v>7</v>
      </c>
      <c r="AV140" s="78">
        <v>164429</v>
      </c>
      <c r="AW140" s="79">
        <v>75</v>
      </c>
      <c r="AX140" s="62">
        <v>10</v>
      </c>
      <c r="AY140" s="14">
        <v>128410</v>
      </c>
      <c r="AZ140" s="63">
        <v>114</v>
      </c>
      <c r="BA140" s="80">
        <v>13</v>
      </c>
      <c r="BB140" s="81">
        <v>177362</v>
      </c>
      <c r="BC140" s="82">
        <v>168</v>
      </c>
      <c r="BD140" s="62">
        <v>16</v>
      </c>
      <c r="BE140" s="14">
        <v>165338</v>
      </c>
      <c r="BF140" s="63">
        <v>146</v>
      </c>
      <c r="BG140" s="80">
        <v>12</v>
      </c>
      <c r="BH140" s="81">
        <v>189919</v>
      </c>
      <c r="BI140" s="82">
        <v>112</v>
      </c>
      <c r="BJ140" s="62">
        <v>16</v>
      </c>
      <c r="BK140" s="14">
        <v>138706</v>
      </c>
      <c r="BL140" s="63">
        <v>73</v>
      </c>
      <c r="BM140" s="80">
        <v>8</v>
      </c>
      <c r="BN140" s="81">
        <v>251300</v>
      </c>
      <c r="BO140" s="82">
        <v>43</v>
      </c>
      <c r="BP140" s="62">
        <v>18</v>
      </c>
      <c r="BQ140" s="14">
        <v>128692</v>
      </c>
      <c r="BR140" s="63">
        <v>95</v>
      </c>
      <c r="BS140" s="80"/>
      <c r="BT140" s="81"/>
      <c r="BU140" s="82"/>
      <c r="BV140" s="62"/>
      <c r="BX140" s="63"/>
    </row>
    <row r="141" spans="1:76" x14ac:dyDescent="0.4">
      <c r="A141" t="s">
        <v>169</v>
      </c>
      <c r="B141" s="598">
        <v>11</v>
      </c>
      <c r="C141" s="598" t="s">
        <v>7889</v>
      </c>
      <c r="D141" s="598">
        <v>58</v>
      </c>
      <c r="E141" s="439">
        <v>24</v>
      </c>
      <c r="F141" s="439" t="s">
        <v>7206</v>
      </c>
      <c r="G141" s="439">
        <v>41</v>
      </c>
      <c r="H141" s="524">
        <v>14</v>
      </c>
      <c r="I141" s="525" t="s">
        <v>6522</v>
      </c>
      <c r="J141" s="526">
        <v>78</v>
      </c>
      <c r="K141" s="438">
        <v>9</v>
      </c>
      <c r="L141" s="439" t="s">
        <v>5810</v>
      </c>
      <c r="M141" s="440">
        <v>46</v>
      </c>
      <c r="N141" s="131">
        <v>6</v>
      </c>
      <c r="O141" t="s">
        <v>5066</v>
      </c>
      <c r="P141" s="132">
        <v>9</v>
      </c>
      <c r="Q141" s="438">
        <v>12</v>
      </c>
      <c r="R141" s="439" t="s">
        <v>4320</v>
      </c>
      <c r="S141" s="440">
        <v>100</v>
      </c>
      <c r="T141" s="131">
        <v>11</v>
      </c>
      <c r="U141" t="s">
        <v>3566</v>
      </c>
      <c r="V141" s="132">
        <v>76</v>
      </c>
      <c r="W141" s="307">
        <v>10</v>
      </c>
      <c r="X141" s="307" t="s">
        <v>2792</v>
      </c>
      <c r="Y141" s="307">
        <v>88</v>
      </c>
      <c r="Z141" s="131">
        <v>11</v>
      </c>
      <c r="AA141" t="s">
        <v>2041</v>
      </c>
      <c r="AB141" s="132">
        <v>152</v>
      </c>
      <c r="AC141" s="306">
        <v>14</v>
      </c>
      <c r="AD141" s="307" t="s">
        <v>1284</v>
      </c>
      <c r="AE141" s="308">
        <v>103</v>
      </c>
      <c r="AF141" s="274">
        <v>13</v>
      </c>
      <c r="AG141" s="274" t="s">
        <v>547</v>
      </c>
      <c r="AH141" s="274">
        <v>279</v>
      </c>
      <c r="AI141" s="80">
        <v>22</v>
      </c>
      <c r="AJ141" s="81">
        <v>197050</v>
      </c>
      <c r="AK141" s="82">
        <v>303</v>
      </c>
      <c r="AL141" s="62">
        <v>10</v>
      </c>
      <c r="AM141" s="14">
        <v>224745</v>
      </c>
      <c r="AN141" s="63">
        <v>216</v>
      </c>
      <c r="AO141" s="80">
        <v>12</v>
      </c>
      <c r="AP141" s="81">
        <v>337079</v>
      </c>
      <c r="AQ141" s="82">
        <v>121</v>
      </c>
      <c r="AR141" s="62">
        <v>9</v>
      </c>
      <c r="AS141" s="14">
        <v>228711</v>
      </c>
      <c r="AT141" s="63">
        <v>114</v>
      </c>
      <c r="AU141" s="77">
        <v>7</v>
      </c>
      <c r="AV141" s="78">
        <v>186943</v>
      </c>
      <c r="AW141" s="79">
        <v>225</v>
      </c>
      <c r="AX141" s="62">
        <v>6</v>
      </c>
      <c r="AY141" s="14">
        <v>181817</v>
      </c>
      <c r="AZ141" s="63">
        <v>55</v>
      </c>
      <c r="BA141" s="80">
        <v>16</v>
      </c>
      <c r="BB141" s="81">
        <v>277356</v>
      </c>
      <c r="BC141" s="82">
        <v>95</v>
      </c>
      <c r="BD141" s="62">
        <v>9</v>
      </c>
      <c r="BE141" s="14">
        <v>444767</v>
      </c>
      <c r="BF141" s="63">
        <v>215</v>
      </c>
      <c r="BG141" s="80">
        <v>16</v>
      </c>
      <c r="BH141" s="81">
        <v>293731</v>
      </c>
      <c r="BI141" s="82">
        <v>103</v>
      </c>
      <c r="BJ141" s="62">
        <v>16</v>
      </c>
      <c r="BK141" s="14">
        <v>255987</v>
      </c>
      <c r="BL141" s="63">
        <v>138</v>
      </c>
      <c r="BM141" s="80">
        <v>13</v>
      </c>
      <c r="BN141" s="81">
        <v>277762</v>
      </c>
      <c r="BO141" s="82">
        <v>148</v>
      </c>
      <c r="BP141" s="62">
        <v>10</v>
      </c>
      <c r="BQ141" s="14">
        <v>212000</v>
      </c>
      <c r="BR141" s="63">
        <v>87</v>
      </c>
      <c r="BS141" s="80"/>
      <c r="BT141" s="81"/>
      <c r="BU141" s="82"/>
      <c r="BV141" s="62"/>
      <c r="BX141" s="63"/>
    </row>
    <row r="142" spans="1:76" x14ac:dyDescent="0.4">
      <c r="A142" t="s">
        <v>170</v>
      </c>
      <c r="B142" s="598">
        <v>6</v>
      </c>
      <c r="C142" s="598" t="s">
        <v>7890</v>
      </c>
      <c r="D142" s="598">
        <v>34</v>
      </c>
      <c r="E142" s="439">
        <v>3</v>
      </c>
      <c r="F142" s="439" t="s">
        <v>7207</v>
      </c>
      <c r="G142" s="439">
        <v>91</v>
      </c>
      <c r="H142" s="524">
        <v>3</v>
      </c>
      <c r="I142" s="525" t="s">
        <v>6523</v>
      </c>
      <c r="J142" s="526">
        <v>12</v>
      </c>
      <c r="K142" s="438">
        <v>3</v>
      </c>
      <c r="L142" s="439" t="s">
        <v>5621</v>
      </c>
      <c r="M142" s="440">
        <v>19</v>
      </c>
      <c r="N142" s="131">
        <v>4</v>
      </c>
      <c r="O142" t="s">
        <v>5067</v>
      </c>
      <c r="P142" s="132">
        <v>44</v>
      </c>
      <c r="Q142" s="438">
        <v>1</v>
      </c>
      <c r="R142" s="439" t="s">
        <v>1039</v>
      </c>
      <c r="S142" s="440">
        <v>217</v>
      </c>
      <c r="T142" s="131">
        <v>2</v>
      </c>
      <c r="U142" t="s">
        <v>3567</v>
      </c>
      <c r="V142" s="132">
        <v>106</v>
      </c>
      <c r="W142" s="307">
        <v>5</v>
      </c>
      <c r="X142" s="307" t="s">
        <v>2793</v>
      </c>
      <c r="Y142" s="307">
        <v>105</v>
      </c>
      <c r="Z142" s="131">
        <v>6</v>
      </c>
      <c r="AA142" t="s">
        <v>2042</v>
      </c>
      <c r="AB142" s="132">
        <v>113</v>
      </c>
      <c r="AC142" s="306">
        <v>4</v>
      </c>
      <c r="AD142" s="307" t="s">
        <v>1285</v>
      </c>
      <c r="AE142" s="308">
        <v>100</v>
      </c>
      <c r="AF142" s="274">
        <v>4</v>
      </c>
      <c r="AG142" s="274" t="s">
        <v>548</v>
      </c>
      <c r="AH142" s="274">
        <v>182</v>
      </c>
      <c r="AI142" s="80">
        <v>2</v>
      </c>
      <c r="AJ142" s="81">
        <v>162500</v>
      </c>
      <c r="AK142" s="82">
        <v>99</v>
      </c>
      <c r="AL142" s="62">
        <v>4</v>
      </c>
      <c r="AM142" s="14">
        <v>194975</v>
      </c>
      <c r="AN142" s="63">
        <v>196</v>
      </c>
      <c r="AO142" s="80">
        <v>1</v>
      </c>
      <c r="AP142" s="81">
        <v>136099</v>
      </c>
      <c r="AQ142" s="82">
        <v>6</v>
      </c>
      <c r="AR142" s="62">
        <v>3</v>
      </c>
      <c r="AS142" s="14">
        <v>142833</v>
      </c>
      <c r="AT142" s="63">
        <v>128</v>
      </c>
      <c r="AU142" s="77">
        <v>3</v>
      </c>
      <c r="AV142" s="78">
        <v>156667</v>
      </c>
      <c r="AW142" s="79">
        <v>81</v>
      </c>
      <c r="AX142" s="62">
        <v>1</v>
      </c>
      <c r="AY142" s="14">
        <v>215000</v>
      </c>
      <c r="AZ142" s="63">
        <v>5</v>
      </c>
      <c r="BA142" s="80">
        <v>5</v>
      </c>
      <c r="BB142" s="81">
        <v>105800</v>
      </c>
      <c r="BC142" s="82">
        <v>56</v>
      </c>
      <c r="BD142" s="62">
        <v>3</v>
      </c>
      <c r="BE142" s="14">
        <v>130133</v>
      </c>
      <c r="BF142" s="63">
        <v>50</v>
      </c>
      <c r="BG142" s="80">
        <v>3</v>
      </c>
      <c r="BH142" s="81">
        <v>139833</v>
      </c>
      <c r="BI142" s="82">
        <v>61</v>
      </c>
      <c r="BJ142" s="62">
        <v>3</v>
      </c>
      <c r="BK142" s="14">
        <v>91100</v>
      </c>
      <c r="BL142" s="63">
        <v>119</v>
      </c>
      <c r="BM142" s="80">
        <v>4</v>
      </c>
      <c r="BN142" s="81">
        <v>93600</v>
      </c>
      <c r="BO142" s="82">
        <v>244</v>
      </c>
      <c r="BP142" s="62">
        <v>0</v>
      </c>
      <c r="BQ142" s="14"/>
      <c r="BR142" s="63"/>
      <c r="BS142" s="80"/>
      <c r="BT142" s="81"/>
      <c r="BU142" s="82"/>
      <c r="BV142" s="62"/>
      <c r="BX142" s="63"/>
    </row>
    <row r="143" spans="1:76" x14ac:dyDescent="0.4">
      <c r="A143" t="s">
        <v>171</v>
      </c>
      <c r="B143" s="598">
        <v>5</v>
      </c>
      <c r="C143" s="598" t="s">
        <v>7891</v>
      </c>
      <c r="D143" s="598">
        <v>39</v>
      </c>
      <c r="E143" s="439">
        <v>5</v>
      </c>
      <c r="F143" s="439" t="s">
        <v>7208</v>
      </c>
      <c r="G143" s="439">
        <v>32</v>
      </c>
      <c r="H143" s="524">
        <v>1</v>
      </c>
      <c r="I143" s="525" t="s">
        <v>4065</v>
      </c>
      <c r="J143" s="526">
        <v>2</v>
      </c>
      <c r="K143" s="438">
        <v>4</v>
      </c>
      <c r="L143" s="439" t="s">
        <v>5811</v>
      </c>
      <c r="M143" s="440">
        <v>4</v>
      </c>
      <c r="N143" s="131">
        <v>5</v>
      </c>
      <c r="O143" t="s">
        <v>5068</v>
      </c>
      <c r="P143" s="132">
        <v>44</v>
      </c>
      <c r="Q143" s="438">
        <v>4</v>
      </c>
      <c r="R143" s="439" t="s">
        <v>4321</v>
      </c>
      <c r="S143" s="440">
        <v>153</v>
      </c>
      <c r="T143" s="131">
        <v>5</v>
      </c>
      <c r="U143" t="s">
        <v>3568</v>
      </c>
      <c r="V143" s="132">
        <v>78</v>
      </c>
      <c r="W143" s="307">
        <v>3</v>
      </c>
      <c r="X143" s="307" t="s">
        <v>2689</v>
      </c>
      <c r="Y143" s="307">
        <v>68</v>
      </c>
      <c r="Z143" s="131">
        <v>3</v>
      </c>
      <c r="AA143" t="s">
        <v>2043</v>
      </c>
      <c r="AB143" s="132">
        <v>34</v>
      </c>
      <c r="AC143" s="306">
        <v>3</v>
      </c>
      <c r="AD143" s="307" t="s">
        <v>1286</v>
      </c>
      <c r="AE143" s="308">
        <v>86</v>
      </c>
      <c r="AF143" s="274">
        <v>2</v>
      </c>
      <c r="AG143" s="274" t="s">
        <v>549</v>
      </c>
      <c r="AH143" s="274">
        <v>27</v>
      </c>
      <c r="AI143" s="80">
        <v>7</v>
      </c>
      <c r="AJ143" s="81">
        <v>175071</v>
      </c>
      <c r="AK143" s="82">
        <v>122</v>
      </c>
      <c r="AL143" s="62">
        <v>5</v>
      </c>
      <c r="AM143" s="14">
        <v>433800</v>
      </c>
      <c r="AN143" s="63">
        <v>198</v>
      </c>
      <c r="AO143" s="80">
        <v>4</v>
      </c>
      <c r="AP143" s="81">
        <v>140188</v>
      </c>
      <c r="AQ143" s="82">
        <v>208</v>
      </c>
      <c r="AR143" s="62">
        <v>3</v>
      </c>
      <c r="AS143" s="14">
        <v>154383</v>
      </c>
      <c r="AT143" s="63">
        <v>135</v>
      </c>
      <c r="AU143" s="77">
        <v>1</v>
      </c>
      <c r="AV143" s="78">
        <v>115000</v>
      </c>
      <c r="AW143" s="79">
        <v>279</v>
      </c>
      <c r="AX143" s="62">
        <v>1</v>
      </c>
      <c r="AY143" s="14">
        <v>230000</v>
      </c>
      <c r="AZ143" s="63">
        <v>19</v>
      </c>
      <c r="BA143" s="80">
        <v>3</v>
      </c>
      <c r="BB143" s="81">
        <v>217500</v>
      </c>
      <c r="BC143" s="82">
        <v>92</v>
      </c>
      <c r="BD143" s="62">
        <v>6</v>
      </c>
      <c r="BE143" s="14">
        <v>146233</v>
      </c>
      <c r="BF143" s="63">
        <v>76</v>
      </c>
      <c r="BG143" s="80">
        <v>1</v>
      </c>
      <c r="BH143" s="81">
        <v>165000</v>
      </c>
      <c r="BI143" s="82">
        <v>32</v>
      </c>
      <c r="BJ143" s="62">
        <v>2</v>
      </c>
      <c r="BK143" s="14">
        <v>274500</v>
      </c>
      <c r="BL143" s="63">
        <v>104</v>
      </c>
      <c r="BM143" s="80">
        <v>5</v>
      </c>
      <c r="BN143" s="81">
        <v>206780</v>
      </c>
      <c r="BO143" s="82">
        <v>28</v>
      </c>
      <c r="BP143" s="62">
        <v>3</v>
      </c>
      <c r="BQ143" s="14">
        <v>245667</v>
      </c>
      <c r="BR143" s="63">
        <v>116</v>
      </c>
      <c r="BS143" s="80"/>
      <c r="BT143" s="81"/>
      <c r="BU143" s="82"/>
      <c r="BV143" s="62"/>
      <c r="BX143" s="63"/>
    </row>
    <row r="144" spans="1:76" x14ac:dyDescent="0.4">
      <c r="A144" t="s">
        <v>172</v>
      </c>
      <c r="B144" s="598">
        <v>7</v>
      </c>
      <c r="C144" s="598" t="s">
        <v>7892</v>
      </c>
      <c r="D144" s="598">
        <v>34</v>
      </c>
      <c r="E144" s="439">
        <v>4</v>
      </c>
      <c r="F144" s="439" t="s">
        <v>7209</v>
      </c>
      <c r="G144" s="439">
        <v>6</v>
      </c>
      <c r="H144" s="524">
        <v>5</v>
      </c>
      <c r="I144" s="525" t="s">
        <v>6524</v>
      </c>
      <c r="J144" s="526">
        <v>64</v>
      </c>
      <c r="K144" s="438">
        <v>6</v>
      </c>
      <c r="L144" s="439" t="s">
        <v>5812</v>
      </c>
      <c r="M144" s="440">
        <v>27</v>
      </c>
      <c r="N144" s="131">
        <v>3</v>
      </c>
      <c r="O144" t="s">
        <v>5069</v>
      </c>
      <c r="P144" s="132">
        <v>52</v>
      </c>
      <c r="Q144" s="438">
        <v>5</v>
      </c>
      <c r="R144" s="439" t="s">
        <v>4322</v>
      </c>
      <c r="S144" s="440">
        <v>99</v>
      </c>
      <c r="T144" s="131">
        <v>4</v>
      </c>
      <c r="U144" t="s">
        <v>3569</v>
      </c>
      <c r="V144" s="132">
        <v>18</v>
      </c>
      <c r="W144" s="307">
        <v>6</v>
      </c>
      <c r="X144" s="307" t="s">
        <v>2794</v>
      </c>
      <c r="Y144" s="307">
        <v>37</v>
      </c>
      <c r="Z144" s="131">
        <v>4</v>
      </c>
      <c r="AA144" t="s">
        <v>2044</v>
      </c>
      <c r="AB144" s="132">
        <v>105</v>
      </c>
      <c r="AC144" s="306">
        <v>1</v>
      </c>
      <c r="AD144" s="307" t="s">
        <v>1106</v>
      </c>
      <c r="AE144" s="308">
        <v>31</v>
      </c>
      <c r="AF144" s="274">
        <v>2</v>
      </c>
      <c r="AG144" s="274" t="s">
        <v>550</v>
      </c>
      <c r="AH144" s="274">
        <v>107</v>
      </c>
      <c r="AI144" s="80">
        <v>4</v>
      </c>
      <c r="AJ144" s="81">
        <v>187125</v>
      </c>
      <c r="AK144" s="82">
        <v>103</v>
      </c>
      <c r="AL144" s="62">
        <v>3</v>
      </c>
      <c r="AM144" s="14">
        <v>151000</v>
      </c>
      <c r="AN144" s="63">
        <v>40</v>
      </c>
      <c r="AO144" s="80">
        <v>4</v>
      </c>
      <c r="AP144" s="81">
        <v>194864</v>
      </c>
      <c r="AQ144" s="82">
        <v>56</v>
      </c>
      <c r="AR144" s="62">
        <v>2</v>
      </c>
      <c r="AS144" s="14">
        <v>154950</v>
      </c>
      <c r="AT144" s="63">
        <v>336</v>
      </c>
      <c r="AU144" s="77">
        <v>2</v>
      </c>
      <c r="AV144" s="78">
        <v>154000</v>
      </c>
      <c r="AW144" s="79">
        <v>46</v>
      </c>
      <c r="AX144" s="62">
        <v>1</v>
      </c>
      <c r="AY144" s="14">
        <v>132000</v>
      </c>
      <c r="AZ144" s="63">
        <v>82</v>
      </c>
      <c r="BA144" s="80">
        <v>3</v>
      </c>
      <c r="BB144" s="81">
        <v>279450</v>
      </c>
      <c r="BC144" s="82">
        <v>110</v>
      </c>
      <c r="BD144" s="62">
        <v>6</v>
      </c>
      <c r="BE144" s="14">
        <v>185667</v>
      </c>
      <c r="BF144" s="63">
        <v>55</v>
      </c>
      <c r="BG144" s="80">
        <v>0</v>
      </c>
      <c r="BH144" s="81"/>
      <c r="BI144" s="82"/>
      <c r="BJ144" s="62">
        <v>4</v>
      </c>
      <c r="BK144" s="14">
        <v>138600</v>
      </c>
      <c r="BL144" s="63">
        <v>107</v>
      </c>
      <c r="BM144" s="80">
        <v>4</v>
      </c>
      <c r="BN144" s="81">
        <v>238600</v>
      </c>
      <c r="BO144" s="82">
        <v>182</v>
      </c>
      <c r="BP144" s="62">
        <v>3</v>
      </c>
      <c r="BQ144" s="14">
        <v>174933</v>
      </c>
      <c r="BR144" s="63">
        <v>102</v>
      </c>
      <c r="BS144" s="80"/>
      <c r="BT144" s="81"/>
      <c r="BU144" s="82"/>
      <c r="BV144" s="62"/>
      <c r="BX144" s="63"/>
    </row>
    <row r="145" spans="1:76" x14ac:dyDescent="0.4">
      <c r="A145" t="s">
        <v>173</v>
      </c>
      <c r="B145" s="598">
        <v>4</v>
      </c>
      <c r="C145" s="598" t="s">
        <v>7893</v>
      </c>
      <c r="D145" s="598">
        <v>44</v>
      </c>
      <c r="E145" s="439">
        <v>8</v>
      </c>
      <c r="F145" s="439" t="s">
        <v>7210</v>
      </c>
      <c r="G145" s="439">
        <v>9</v>
      </c>
      <c r="H145" s="524">
        <v>4</v>
      </c>
      <c r="I145" s="525" t="s">
        <v>6525</v>
      </c>
      <c r="J145" s="526">
        <v>11</v>
      </c>
      <c r="K145" s="438">
        <v>7</v>
      </c>
      <c r="L145" s="439" t="s">
        <v>5813</v>
      </c>
      <c r="M145" s="440">
        <v>17</v>
      </c>
      <c r="N145" s="131">
        <v>9</v>
      </c>
      <c r="O145" t="s">
        <v>5070</v>
      </c>
      <c r="P145" s="132">
        <v>23</v>
      </c>
      <c r="Q145" s="438">
        <v>10</v>
      </c>
      <c r="R145" s="439" t="s">
        <v>4323</v>
      </c>
      <c r="S145" s="440">
        <v>21</v>
      </c>
      <c r="T145" s="131">
        <v>6</v>
      </c>
      <c r="U145" t="s">
        <v>3570</v>
      </c>
      <c r="V145" s="132">
        <v>217</v>
      </c>
      <c r="W145" s="307">
        <v>13</v>
      </c>
      <c r="X145" s="307" t="s">
        <v>2795</v>
      </c>
      <c r="Y145" s="307">
        <v>90</v>
      </c>
      <c r="Z145" s="131">
        <v>10</v>
      </c>
      <c r="AA145" t="s">
        <v>1745</v>
      </c>
      <c r="AB145" s="132">
        <v>153</v>
      </c>
      <c r="AC145" s="306">
        <v>9</v>
      </c>
      <c r="AD145" s="307" t="s">
        <v>1287</v>
      </c>
      <c r="AE145" s="308">
        <v>151</v>
      </c>
      <c r="AF145" s="274">
        <v>7</v>
      </c>
      <c r="AG145" s="274" t="s">
        <v>551</v>
      </c>
      <c r="AH145" s="274">
        <v>227</v>
      </c>
      <c r="AI145" s="80">
        <v>8</v>
      </c>
      <c r="AJ145" s="81">
        <v>319362</v>
      </c>
      <c r="AK145" s="82">
        <v>97</v>
      </c>
      <c r="AL145" s="62">
        <v>6</v>
      </c>
      <c r="AM145" s="14">
        <v>224083</v>
      </c>
      <c r="AN145" s="63">
        <v>165</v>
      </c>
      <c r="AO145" s="80">
        <v>7</v>
      </c>
      <c r="AP145" s="81">
        <v>217829</v>
      </c>
      <c r="AQ145" s="82">
        <v>133</v>
      </c>
      <c r="AR145" s="62">
        <v>6</v>
      </c>
      <c r="AS145" s="14">
        <v>289833</v>
      </c>
      <c r="AT145" s="63">
        <v>185</v>
      </c>
      <c r="AU145" s="77">
        <v>3</v>
      </c>
      <c r="AV145" s="78">
        <v>196333</v>
      </c>
      <c r="AW145" s="79">
        <v>206</v>
      </c>
      <c r="AX145" s="62">
        <v>6</v>
      </c>
      <c r="AY145" s="14">
        <v>205650</v>
      </c>
      <c r="AZ145" s="63">
        <v>146</v>
      </c>
      <c r="BA145" s="80">
        <v>6</v>
      </c>
      <c r="BB145" s="81">
        <v>458467</v>
      </c>
      <c r="BC145" s="82">
        <v>169</v>
      </c>
      <c r="BD145" s="62">
        <v>9</v>
      </c>
      <c r="BE145" s="14">
        <v>278633</v>
      </c>
      <c r="BF145" s="63">
        <v>114</v>
      </c>
      <c r="BG145" s="80">
        <v>4</v>
      </c>
      <c r="BH145" s="81">
        <v>281000</v>
      </c>
      <c r="BI145" s="82">
        <v>55</v>
      </c>
      <c r="BJ145" s="62">
        <v>8</v>
      </c>
      <c r="BK145" s="14">
        <v>437288</v>
      </c>
      <c r="BL145" s="63">
        <v>70</v>
      </c>
      <c r="BM145" s="80">
        <v>9</v>
      </c>
      <c r="BN145" s="81">
        <v>287456</v>
      </c>
      <c r="BO145" s="82">
        <v>75</v>
      </c>
      <c r="BP145" s="62">
        <v>7</v>
      </c>
      <c r="BQ145" s="14">
        <v>272031</v>
      </c>
      <c r="BR145" s="63">
        <v>81</v>
      </c>
      <c r="BS145" s="80"/>
      <c r="BT145" s="81"/>
      <c r="BU145" s="82"/>
      <c r="BV145" s="62"/>
      <c r="BX145" s="63"/>
    </row>
    <row r="146" spans="1:76" x14ac:dyDescent="0.4">
      <c r="A146" t="s">
        <v>174</v>
      </c>
      <c r="B146" s="598">
        <v>14</v>
      </c>
      <c r="C146" s="598" t="s">
        <v>7894</v>
      </c>
      <c r="D146" s="598">
        <v>11</v>
      </c>
      <c r="E146" s="439">
        <v>11</v>
      </c>
      <c r="F146" s="439" t="s">
        <v>7211</v>
      </c>
      <c r="G146" s="439">
        <v>24</v>
      </c>
      <c r="H146" s="524">
        <v>10</v>
      </c>
      <c r="I146" s="525" t="s">
        <v>6526</v>
      </c>
      <c r="J146" s="526">
        <v>39</v>
      </c>
      <c r="K146" s="438">
        <v>22</v>
      </c>
      <c r="L146" s="439" t="s">
        <v>5814</v>
      </c>
      <c r="M146" s="440">
        <v>28</v>
      </c>
      <c r="N146" s="131">
        <v>22</v>
      </c>
      <c r="O146" t="s">
        <v>5071</v>
      </c>
      <c r="P146" s="132">
        <v>22</v>
      </c>
      <c r="Q146" s="438">
        <v>19</v>
      </c>
      <c r="R146" s="439" t="s">
        <v>4324</v>
      </c>
      <c r="S146" s="440">
        <v>24</v>
      </c>
      <c r="T146" s="131">
        <v>16</v>
      </c>
      <c r="U146" t="s">
        <v>3571</v>
      </c>
      <c r="V146" s="132">
        <v>37</v>
      </c>
      <c r="W146" s="307">
        <v>19</v>
      </c>
      <c r="X146" s="307" t="s">
        <v>2796</v>
      </c>
      <c r="Y146" s="307">
        <v>60</v>
      </c>
      <c r="Z146" s="131">
        <v>20</v>
      </c>
      <c r="AA146" t="s">
        <v>2045</v>
      </c>
      <c r="AB146" s="132">
        <v>42</v>
      </c>
      <c r="AC146" s="306">
        <v>19</v>
      </c>
      <c r="AD146" s="307" t="s">
        <v>1288</v>
      </c>
      <c r="AE146" s="308">
        <v>77</v>
      </c>
      <c r="AF146" s="274">
        <v>18</v>
      </c>
      <c r="AG146" s="274" t="s">
        <v>552</v>
      </c>
      <c r="AH146" s="274">
        <v>72</v>
      </c>
      <c r="AI146" s="80">
        <v>15</v>
      </c>
      <c r="AJ146" s="81">
        <v>164447</v>
      </c>
      <c r="AK146" s="82">
        <v>88</v>
      </c>
      <c r="AL146" s="62">
        <v>23</v>
      </c>
      <c r="AM146" s="14">
        <v>160803</v>
      </c>
      <c r="AN146" s="63">
        <v>88</v>
      </c>
      <c r="AO146" s="80">
        <v>23</v>
      </c>
      <c r="AP146" s="81">
        <v>167183</v>
      </c>
      <c r="AQ146" s="82">
        <v>114</v>
      </c>
      <c r="AR146" s="62">
        <v>7</v>
      </c>
      <c r="AS146" s="14">
        <v>204750</v>
      </c>
      <c r="AT146" s="63">
        <v>121</v>
      </c>
      <c r="AU146" s="77">
        <v>20</v>
      </c>
      <c r="AV146" s="78">
        <v>175690</v>
      </c>
      <c r="AW146" s="79">
        <v>76</v>
      </c>
      <c r="AX146" s="62">
        <v>5</v>
      </c>
      <c r="AY146" s="14">
        <v>138000</v>
      </c>
      <c r="AZ146" s="63">
        <v>132</v>
      </c>
      <c r="BA146" s="80">
        <v>13</v>
      </c>
      <c r="BB146" s="81">
        <v>198685</v>
      </c>
      <c r="BC146" s="82">
        <v>137</v>
      </c>
      <c r="BD146" s="62">
        <v>16</v>
      </c>
      <c r="BE146" s="14">
        <v>201725</v>
      </c>
      <c r="BF146" s="63">
        <v>53</v>
      </c>
      <c r="BG146" s="80">
        <v>15</v>
      </c>
      <c r="BH146" s="81">
        <v>162167</v>
      </c>
      <c r="BI146" s="82">
        <v>43</v>
      </c>
      <c r="BJ146" s="62">
        <v>18</v>
      </c>
      <c r="BK146" s="14">
        <v>160217</v>
      </c>
      <c r="BL146" s="63">
        <v>73</v>
      </c>
      <c r="BM146" s="80">
        <v>16</v>
      </c>
      <c r="BN146" s="81">
        <v>152369</v>
      </c>
      <c r="BO146" s="82">
        <v>57</v>
      </c>
      <c r="BP146" s="62">
        <v>13</v>
      </c>
      <c r="BQ146" s="14">
        <v>153869</v>
      </c>
      <c r="BR146" s="63">
        <v>72</v>
      </c>
      <c r="BS146" s="80"/>
      <c r="BT146" s="81"/>
      <c r="BU146" s="82"/>
      <c r="BV146" s="62"/>
      <c r="BX146" s="63"/>
    </row>
    <row r="147" spans="1:76" x14ac:dyDescent="0.4">
      <c r="A147" t="s">
        <v>175</v>
      </c>
      <c r="B147" s="598">
        <v>9</v>
      </c>
      <c r="C147" s="598" t="s">
        <v>7895</v>
      </c>
      <c r="D147" s="598">
        <v>15</v>
      </c>
      <c r="E147" s="439">
        <v>16</v>
      </c>
      <c r="F147" s="439" t="s">
        <v>7212</v>
      </c>
      <c r="G147" s="439">
        <v>62</v>
      </c>
      <c r="H147" s="524">
        <v>17</v>
      </c>
      <c r="I147" s="525" t="s">
        <v>6527</v>
      </c>
      <c r="J147" s="526">
        <v>39</v>
      </c>
      <c r="K147" s="438">
        <v>29</v>
      </c>
      <c r="L147" s="439" t="s">
        <v>5815</v>
      </c>
      <c r="M147" s="440">
        <v>33</v>
      </c>
      <c r="N147" s="131">
        <v>16</v>
      </c>
      <c r="O147" t="s">
        <v>5072</v>
      </c>
      <c r="P147" s="132">
        <v>44</v>
      </c>
      <c r="Q147" s="438">
        <v>21</v>
      </c>
      <c r="R147" s="439" t="s">
        <v>4325</v>
      </c>
      <c r="S147" s="440">
        <v>36</v>
      </c>
      <c r="T147" s="131">
        <v>20</v>
      </c>
      <c r="U147" t="s">
        <v>1523</v>
      </c>
      <c r="V147" s="132">
        <v>35</v>
      </c>
      <c r="W147" s="307">
        <v>20</v>
      </c>
      <c r="X147" s="307" t="s">
        <v>2797</v>
      </c>
      <c r="Y147" s="307">
        <v>86</v>
      </c>
      <c r="Z147" s="131">
        <v>18</v>
      </c>
      <c r="AA147" t="s">
        <v>2046</v>
      </c>
      <c r="AB147" s="132">
        <v>46</v>
      </c>
      <c r="AC147" s="306">
        <v>24</v>
      </c>
      <c r="AD147" s="307" t="s">
        <v>1289</v>
      </c>
      <c r="AE147" s="308">
        <v>73</v>
      </c>
      <c r="AF147" s="274">
        <v>19</v>
      </c>
      <c r="AG147" s="274" t="s">
        <v>553</v>
      </c>
      <c r="AH147" s="274">
        <v>193</v>
      </c>
      <c r="AI147" s="80">
        <v>25</v>
      </c>
      <c r="AJ147" s="81">
        <v>205902</v>
      </c>
      <c r="AK147" s="82">
        <v>193</v>
      </c>
      <c r="AL147" s="62">
        <v>28</v>
      </c>
      <c r="AM147" s="14">
        <v>249688</v>
      </c>
      <c r="AN147" s="63">
        <v>157</v>
      </c>
      <c r="AO147" s="80">
        <v>13</v>
      </c>
      <c r="AP147" s="81">
        <v>257444</v>
      </c>
      <c r="AQ147" s="82">
        <v>219</v>
      </c>
      <c r="AR147" s="62">
        <v>10</v>
      </c>
      <c r="AS147" s="14">
        <v>196500</v>
      </c>
      <c r="AT147" s="63">
        <v>163</v>
      </c>
      <c r="AU147" s="77">
        <v>19</v>
      </c>
      <c r="AV147" s="78">
        <v>216684</v>
      </c>
      <c r="AW147" s="79">
        <v>101</v>
      </c>
      <c r="AX147" s="62">
        <v>7</v>
      </c>
      <c r="AY147" s="14">
        <v>226036</v>
      </c>
      <c r="AZ147" s="63">
        <v>122</v>
      </c>
      <c r="BA147" s="80">
        <v>24</v>
      </c>
      <c r="BB147" s="81">
        <v>267469</v>
      </c>
      <c r="BC147" s="82">
        <v>144</v>
      </c>
      <c r="BD147" s="62">
        <v>18</v>
      </c>
      <c r="BE147" s="14">
        <v>242181</v>
      </c>
      <c r="BF147" s="63">
        <v>93</v>
      </c>
      <c r="BG147" s="80">
        <v>23</v>
      </c>
      <c r="BH147" s="81">
        <v>250874</v>
      </c>
      <c r="BI147" s="82">
        <v>71</v>
      </c>
      <c r="BJ147" s="62">
        <v>21</v>
      </c>
      <c r="BK147" s="14">
        <v>208481</v>
      </c>
      <c r="BL147" s="63">
        <v>70</v>
      </c>
      <c r="BM147" s="80">
        <v>23</v>
      </c>
      <c r="BN147" s="81">
        <v>235177</v>
      </c>
      <c r="BO147" s="82">
        <v>94</v>
      </c>
      <c r="BP147" s="62">
        <v>30</v>
      </c>
      <c r="BQ147" s="14">
        <v>184958</v>
      </c>
      <c r="BR147" s="63">
        <v>136</v>
      </c>
      <c r="BS147" s="80"/>
      <c r="BT147" s="81"/>
      <c r="BU147" s="82"/>
      <c r="BV147" s="62"/>
      <c r="BX147" s="63"/>
    </row>
    <row r="148" spans="1:76" x14ac:dyDescent="0.4">
      <c r="A148" t="s">
        <v>176</v>
      </c>
      <c r="B148" s="598">
        <v>6</v>
      </c>
      <c r="C148" s="598" t="s">
        <v>7896</v>
      </c>
      <c r="D148" s="598">
        <v>7</v>
      </c>
      <c r="E148" s="439">
        <v>9</v>
      </c>
      <c r="F148" s="439" t="s">
        <v>7213</v>
      </c>
      <c r="G148" s="439">
        <v>18</v>
      </c>
      <c r="H148" s="524">
        <v>7</v>
      </c>
      <c r="I148" s="525" t="s">
        <v>6528</v>
      </c>
      <c r="J148" s="526">
        <v>28</v>
      </c>
      <c r="K148" s="438">
        <v>8</v>
      </c>
      <c r="L148" s="439" t="s">
        <v>5816</v>
      </c>
      <c r="M148" s="440">
        <v>10</v>
      </c>
      <c r="N148" s="131">
        <v>9</v>
      </c>
      <c r="O148" t="s">
        <v>5073</v>
      </c>
      <c r="P148" s="132">
        <v>27</v>
      </c>
      <c r="Q148" s="438">
        <v>9</v>
      </c>
      <c r="R148" s="439" t="s">
        <v>4326</v>
      </c>
      <c r="S148" s="440">
        <v>47</v>
      </c>
      <c r="T148" s="131">
        <v>9</v>
      </c>
      <c r="U148" t="s">
        <v>3572</v>
      </c>
      <c r="V148" s="132">
        <v>31</v>
      </c>
      <c r="W148" s="307">
        <v>9</v>
      </c>
      <c r="X148" s="307" t="s">
        <v>2798</v>
      </c>
      <c r="Y148" s="307">
        <v>47</v>
      </c>
      <c r="Z148" s="131">
        <v>11</v>
      </c>
      <c r="AA148" t="s">
        <v>2047</v>
      </c>
      <c r="AB148" s="132">
        <v>59</v>
      </c>
      <c r="AC148" s="306">
        <v>13</v>
      </c>
      <c r="AD148" s="307" t="s">
        <v>1290</v>
      </c>
      <c r="AE148" s="308">
        <v>61</v>
      </c>
      <c r="AF148" s="274">
        <v>9</v>
      </c>
      <c r="AG148" s="274" t="s">
        <v>554</v>
      </c>
      <c r="AH148" s="274">
        <v>62</v>
      </c>
      <c r="AI148" s="80">
        <v>6</v>
      </c>
      <c r="AJ148" s="81">
        <v>115983</v>
      </c>
      <c r="AK148" s="82">
        <v>133</v>
      </c>
      <c r="AL148" s="62">
        <v>5</v>
      </c>
      <c r="AM148" s="14">
        <v>212960</v>
      </c>
      <c r="AN148" s="63">
        <v>28</v>
      </c>
      <c r="AO148" s="80">
        <v>12</v>
      </c>
      <c r="AP148" s="81">
        <v>146846</v>
      </c>
      <c r="AQ148" s="82">
        <v>147</v>
      </c>
      <c r="AR148" s="62">
        <v>5</v>
      </c>
      <c r="AS148" s="14">
        <v>127300</v>
      </c>
      <c r="AT148" s="63">
        <v>87</v>
      </c>
      <c r="AU148" s="77">
        <v>4</v>
      </c>
      <c r="AV148" s="78">
        <v>178100</v>
      </c>
      <c r="AW148" s="79">
        <v>165</v>
      </c>
      <c r="AX148" s="62">
        <v>4</v>
      </c>
      <c r="AY148" s="14">
        <v>217725</v>
      </c>
      <c r="AZ148" s="63">
        <v>161</v>
      </c>
      <c r="BA148" s="80">
        <v>3</v>
      </c>
      <c r="BB148" s="81">
        <v>187733</v>
      </c>
      <c r="BC148" s="82">
        <v>150</v>
      </c>
      <c r="BD148" s="62">
        <v>12</v>
      </c>
      <c r="BE148" s="14">
        <v>187850</v>
      </c>
      <c r="BF148" s="63">
        <v>108</v>
      </c>
      <c r="BG148" s="80">
        <v>10</v>
      </c>
      <c r="BH148" s="81">
        <v>168670</v>
      </c>
      <c r="BI148" s="82">
        <v>106</v>
      </c>
      <c r="BJ148" s="62">
        <v>10</v>
      </c>
      <c r="BK148" s="14">
        <v>141480</v>
      </c>
      <c r="BL148" s="63">
        <v>100</v>
      </c>
      <c r="BM148" s="80">
        <v>5</v>
      </c>
      <c r="BN148" s="81">
        <v>150400</v>
      </c>
      <c r="BO148" s="82">
        <v>11</v>
      </c>
      <c r="BP148" s="62">
        <v>8</v>
      </c>
      <c r="BQ148" s="14">
        <v>131675</v>
      </c>
      <c r="BR148" s="63">
        <v>101</v>
      </c>
      <c r="BS148" s="80"/>
      <c r="BT148" s="81"/>
      <c r="BU148" s="82"/>
      <c r="BV148" s="62"/>
      <c r="BX148" s="63"/>
    </row>
    <row r="149" spans="1:76" x14ac:dyDescent="0.4">
      <c r="A149" t="s">
        <v>177</v>
      </c>
      <c r="B149" s="598">
        <v>5</v>
      </c>
      <c r="C149" s="598" t="s">
        <v>7897</v>
      </c>
      <c r="D149" s="598">
        <v>50</v>
      </c>
      <c r="E149" s="439">
        <v>0</v>
      </c>
      <c r="F149" s="439" t="s">
        <v>270</v>
      </c>
      <c r="G149" s="439">
        <v>0</v>
      </c>
      <c r="H149" s="524">
        <v>3</v>
      </c>
      <c r="I149" s="525" t="s">
        <v>6529</v>
      </c>
      <c r="J149" s="526">
        <v>28</v>
      </c>
      <c r="K149" s="438">
        <v>4</v>
      </c>
      <c r="L149" s="439" t="s">
        <v>5817</v>
      </c>
      <c r="M149" s="440">
        <v>42</v>
      </c>
      <c r="N149" s="131">
        <v>2</v>
      </c>
      <c r="O149" t="s">
        <v>4879</v>
      </c>
      <c r="P149" s="132">
        <v>3</v>
      </c>
      <c r="Q149" s="438">
        <v>4</v>
      </c>
      <c r="R149" s="439" t="s">
        <v>4327</v>
      </c>
      <c r="S149" s="440">
        <v>97</v>
      </c>
      <c r="T149" s="131">
        <v>4</v>
      </c>
      <c r="U149" t="s">
        <v>3573</v>
      </c>
      <c r="V149" s="132">
        <v>145</v>
      </c>
      <c r="W149" s="307">
        <v>5</v>
      </c>
      <c r="X149" s="307" t="s">
        <v>2799</v>
      </c>
      <c r="Y149" s="307">
        <v>94</v>
      </c>
      <c r="Z149" s="131">
        <v>4</v>
      </c>
      <c r="AA149" t="s">
        <v>2048</v>
      </c>
      <c r="AB149" s="132">
        <v>103</v>
      </c>
      <c r="AC149" s="306">
        <v>2</v>
      </c>
      <c r="AD149" s="307" t="s">
        <v>1291</v>
      </c>
      <c r="AE149" s="308">
        <v>132</v>
      </c>
      <c r="AF149" s="274">
        <v>7</v>
      </c>
      <c r="AG149" s="274" t="s">
        <v>555</v>
      </c>
      <c r="AH149" s="274">
        <v>93</v>
      </c>
      <c r="AI149" s="80">
        <v>4</v>
      </c>
      <c r="AJ149" s="81">
        <v>198375</v>
      </c>
      <c r="AK149" s="82">
        <v>115</v>
      </c>
      <c r="AL149" s="62">
        <v>6</v>
      </c>
      <c r="AM149" s="14">
        <v>214283</v>
      </c>
      <c r="AN149" s="63">
        <v>64</v>
      </c>
      <c r="AO149" s="80">
        <v>4</v>
      </c>
      <c r="AP149" s="81">
        <v>264875</v>
      </c>
      <c r="AQ149" s="82">
        <v>132</v>
      </c>
      <c r="AR149" s="62">
        <v>7</v>
      </c>
      <c r="AS149" s="14">
        <v>261871</v>
      </c>
      <c r="AT149" s="63">
        <v>147</v>
      </c>
      <c r="AU149" s="77">
        <v>3</v>
      </c>
      <c r="AV149" s="78">
        <v>173300</v>
      </c>
      <c r="AW149" s="79">
        <v>258</v>
      </c>
      <c r="AX149" s="62">
        <v>2</v>
      </c>
      <c r="AY149" s="14">
        <v>138250</v>
      </c>
      <c r="AZ149" s="63">
        <v>97</v>
      </c>
      <c r="BA149" s="80">
        <v>3</v>
      </c>
      <c r="BB149" s="81">
        <v>210833</v>
      </c>
      <c r="BC149" s="82">
        <v>126</v>
      </c>
      <c r="BD149" s="62">
        <v>4</v>
      </c>
      <c r="BE149" s="14">
        <v>195350</v>
      </c>
      <c r="BF149" s="63">
        <v>93</v>
      </c>
      <c r="BG149" s="80">
        <v>6</v>
      </c>
      <c r="BH149" s="81">
        <v>198983</v>
      </c>
      <c r="BI149" s="82">
        <v>90</v>
      </c>
      <c r="BJ149" s="62">
        <v>2</v>
      </c>
      <c r="BK149" s="14">
        <v>216450</v>
      </c>
      <c r="BL149" s="63">
        <v>41</v>
      </c>
      <c r="BM149" s="80">
        <v>3</v>
      </c>
      <c r="BN149" s="81">
        <v>243333</v>
      </c>
      <c r="BO149" s="82">
        <v>71</v>
      </c>
      <c r="BP149" s="62">
        <v>0</v>
      </c>
      <c r="BQ149" s="14"/>
      <c r="BR149" s="63"/>
      <c r="BS149" s="80"/>
      <c r="BT149" s="81"/>
      <c r="BU149" s="82"/>
      <c r="BV149" s="62"/>
      <c r="BX149" s="63"/>
    </row>
    <row r="150" spans="1:76" x14ac:dyDescent="0.4">
      <c r="A150" t="s">
        <v>178</v>
      </c>
      <c r="B150" s="598">
        <v>1</v>
      </c>
      <c r="C150" s="598" t="s">
        <v>7722</v>
      </c>
      <c r="D150" s="598">
        <v>4</v>
      </c>
      <c r="E150" s="439">
        <v>3</v>
      </c>
      <c r="F150" s="439" t="s">
        <v>7214</v>
      </c>
      <c r="G150" s="439">
        <v>12</v>
      </c>
      <c r="H150" s="524">
        <v>6</v>
      </c>
      <c r="I150" s="525" t="s">
        <v>4856</v>
      </c>
      <c r="J150" s="526">
        <v>49</v>
      </c>
      <c r="K150" s="438">
        <v>7</v>
      </c>
      <c r="L150" s="439" t="s">
        <v>5818</v>
      </c>
      <c r="M150" s="440">
        <v>63</v>
      </c>
      <c r="N150" s="131">
        <v>3</v>
      </c>
      <c r="O150" t="s">
        <v>5074</v>
      </c>
      <c r="P150" s="132">
        <v>83</v>
      </c>
      <c r="Q150" s="438">
        <v>7</v>
      </c>
      <c r="R150" s="439" t="s">
        <v>4328</v>
      </c>
      <c r="S150" s="440">
        <v>36</v>
      </c>
      <c r="T150" s="131">
        <v>7</v>
      </c>
      <c r="U150" t="s">
        <v>3574</v>
      </c>
      <c r="V150" s="132">
        <v>104</v>
      </c>
      <c r="W150" s="307">
        <v>7</v>
      </c>
      <c r="X150" s="307" t="s">
        <v>2800</v>
      </c>
      <c r="Y150" s="307">
        <v>135</v>
      </c>
      <c r="Z150" s="131">
        <v>6</v>
      </c>
      <c r="AA150" t="s">
        <v>2049</v>
      </c>
      <c r="AB150" s="132">
        <v>185</v>
      </c>
      <c r="AC150" s="306">
        <v>7</v>
      </c>
      <c r="AD150" s="307" t="s">
        <v>1292</v>
      </c>
      <c r="AE150" s="308">
        <v>87</v>
      </c>
      <c r="AF150" s="274">
        <v>4</v>
      </c>
      <c r="AG150" s="274" t="s">
        <v>556</v>
      </c>
      <c r="AH150" s="274">
        <v>91</v>
      </c>
      <c r="AI150" s="80">
        <v>2</v>
      </c>
      <c r="AJ150" s="81">
        <v>162000</v>
      </c>
      <c r="AK150" s="82">
        <v>196</v>
      </c>
      <c r="AL150" s="62">
        <v>3</v>
      </c>
      <c r="AM150" s="14">
        <v>163208</v>
      </c>
      <c r="AN150" s="63">
        <v>178</v>
      </c>
      <c r="AO150" s="80">
        <v>2</v>
      </c>
      <c r="AP150" s="81">
        <v>78000</v>
      </c>
      <c r="AQ150" s="82">
        <v>90</v>
      </c>
      <c r="AR150" s="62">
        <v>4</v>
      </c>
      <c r="AS150" s="14">
        <v>223750</v>
      </c>
      <c r="AT150" s="63">
        <v>177</v>
      </c>
      <c r="AU150" s="77">
        <v>1</v>
      </c>
      <c r="AV150" s="78">
        <v>183950</v>
      </c>
      <c r="AW150" s="79">
        <v>38</v>
      </c>
      <c r="AX150" s="62">
        <v>1</v>
      </c>
      <c r="AY150" s="14">
        <v>175000</v>
      </c>
      <c r="AZ150" s="63">
        <v>181</v>
      </c>
      <c r="BA150" s="80">
        <v>1</v>
      </c>
      <c r="BB150" s="81">
        <v>345000</v>
      </c>
      <c r="BC150" s="82">
        <v>58</v>
      </c>
      <c r="BD150" s="62">
        <v>2</v>
      </c>
      <c r="BE150" s="14">
        <v>219700</v>
      </c>
      <c r="BF150" s="63">
        <v>144</v>
      </c>
      <c r="BG150" s="80">
        <v>6</v>
      </c>
      <c r="BH150" s="81">
        <v>271667</v>
      </c>
      <c r="BI150" s="82">
        <v>121</v>
      </c>
      <c r="BJ150" s="62">
        <v>5</v>
      </c>
      <c r="BK150" s="14">
        <v>177380</v>
      </c>
      <c r="BL150" s="63">
        <v>31</v>
      </c>
      <c r="BM150" s="80">
        <v>7</v>
      </c>
      <c r="BN150" s="81">
        <v>182200</v>
      </c>
      <c r="BO150" s="82">
        <v>85</v>
      </c>
      <c r="BP150" s="62">
        <v>3</v>
      </c>
      <c r="BQ150" s="14">
        <v>292300</v>
      </c>
      <c r="BR150" s="63">
        <v>123</v>
      </c>
      <c r="BS150" s="80"/>
      <c r="BT150" s="81"/>
      <c r="BU150" s="82"/>
      <c r="BV150" s="62"/>
      <c r="BX150" s="63"/>
    </row>
    <row r="151" spans="1:76" x14ac:dyDescent="0.4">
      <c r="A151" t="s">
        <v>179</v>
      </c>
      <c r="B151" s="598">
        <v>2</v>
      </c>
      <c r="C151" s="598" t="s">
        <v>7144</v>
      </c>
      <c r="D151" s="598">
        <v>44</v>
      </c>
      <c r="E151" s="439">
        <v>1</v>
      </c>
      <c r="F151" s="439" t="s">
        <v>306</v>
      </c>
      <c r="G151" s="439">
        <v>7</v>
      </c>
      <c r="H151" s="524">
        <v>2</v>
      </c>
      <c r="I151" s="525" t="s">
        <v>6530</v>
      </c>
      <c r="J151" s="526">
        <v>13</v>
      </c>
      <c r="K151" s="438">
        <v>2</v>
      </c>
      <c r="L151" s="439" t="s">
        <v>5819</v>
      </c>
      <c r="M151" s="440">
        <v>127</v>
      </c>
      <c r="N151" s="131">
        <v>1</v>
      </c>
      <c r="O151" t="s">
        <v>2535</v>
      </c>
      <c r="P151" s="132">
        <v>14</v>
      </c>
      <c r="Q151" s="438">
        <v>2</v>
      </c>
      <c r="R151" s="439" t="s">
        <v>4329</v>
      </c>
      <c r="S151" s="440">
        <v>90</v>
      </c>
      <c r="T151" s="131">
        <v>1</v>
      </c>
      <c r="U151" t="s">
        <v>402</v>
      </c>
      <c r="V151" s="132">
        <v>51</v>
      </c>
      <c r="W151" s="307">
        <v>1</v>
      </c>
      <c r="X151" s="307" t="s">
        <v>2691</v>
      </c>
      <c r="Y151" s="307">
        <v>189</v>
      </c>
      <c r="Z151" s="131">
        <v>0</v>
      </c>
      <c r="AA151" t="s">
        <v>270</v>
      </c>
      <c r="AB151" s="132">
        <v>0</v>
      </c>
      <c r="AC151" s="306">
        <v>0</v>
      </c>
      <c r="AD151" s="307" t="s">
        <v>270</v>
      </c>
      <c r="AE151" s="308">
        <v>0</v>
      </c>
      <c r="AF151" s="274">
        <v>4</v>
      </c>
      <c r="AG151" s="274" t="s">
        <v>557</v>
      </c>
      <c r="AH151" s="274">
        <v>46</v>
      </c>
      <c r="AI151" s="80">
        <v>2</v>
      </c>
      <c r="AJ151" s="81">
        <v>89500</v>
      </c>
      <c r="AK151" s="82">
        <v>148</v>
      </c>
      <c r="AL151" s="62">
        <v>3</v>
      </c>
      <c r="AM151" s="14">
        <v>144000</v>
      </c>
      <c r="AN151" s="63">
        <v>280</v>
      </c>
      <c r="AO151" s="80">
        <v>3</v>
      </c>
      <c r="AP151" s="81">
        <v>116300</v>
      </c>
      <c r="AQ151" s="82">
        <v>85</v>
      </c>
      <c r="AR151" s="62">
        <v>1</v>
      </c>
      <c r="AS151" s="14">
        <v>260000</v>
      </c>
      <c r="AT151" s="63">
        <v>157</v>
      </c>
      <c r="AU151" s="80">
        <v>0</v>
      </c>
      <c r="AV151" s="81"/>
      <c r="AW151" s="82"/>
      <c r="AX151" s="62">
        <v>2</v>
      </c>
      <c r="AY151" s="14">
        <v>148950</v>
      </c>
      <c r="AZ151" s="63">
        <v>32</v>
      </c>
      <c r="BA151" s="80">
        <v>2</v>
      </c>
      <c r="BB151" s="81">
        <v>134000</v>
      </c>
      <c r="BC151" s="82">
        <v>45</v>
      </c>
      <c r="BD151" s="62">
        <v>1</v>
      </c>
      <c r="BE151" s="14">
        <v>224000</v>
      </c>
      <c r="BF151" s="63">
        <v>196</v>
      </c>
      <c r="BG151" s="80">
        <v>2</v>
      </c>
      <c r="BH151" s="81">
        <v>193200</v>
      </c>
      <c r="BI151" s="82">
        <v>54</v>
      </c>
      <c r="BJ151" s="62">
        <v>5</v>
      </c>
      <c r="BK151" s="14">
        <v>170980</v>
      </c>
      <c r="BL151" s="63">
        <v>56</v>
      </c>
      <c r="BM151" s="80">
        <v>0</v>
      </c>
      <c r="BN151" s="81"/>
      <c r="BO151" s="82"/>
      <c r="BP151" s="62">
        <v>0</v>
      </c>
      <c r="BQ151" s="14"/>
      <c r="BR151" s="63"/>
      <c r="BS151" s="80"/>
      <c r="BT151" s="81"/>
      <c r="BU151" s="82"/>
      <c r="BV151" s="62"/>
      <c r="BX151" s="63"/>
    </row>
    <row r="152" spans="1:76" x14ac:dyDescent="0.4">
      <c r="A152" t="s">
        <v>180</v>
      </c>
      <c r="B152" s="598">
        <v>16</v>
      </c>
      <c r="C152" s="598" t="s">
        <v>7898</v>
      </c>
      <c r="D152" s="598">
        <v>39</v>
      </c>
      <c r="E152" s="439">
        <v>11</v>
      </c>
      <c r="F152" s="439" t="s">
        <v>7215</v>
      </c>
      <c r="G152" s="439">
        <v>10</v>
      </c>
      <c r="H152" s="524">
        <v>8</v>
      </c>
      <c r="I152" s="525" t="s">
        <v>6531</v>
      </c>
      <c r="J152" s="526">
        <v>80</v>
      </c>
      <c r="K152" s="438">
        <v>9</v>
      </c>
      <c r="L152" s="439" t="s">
        <v>5820</v>
      </c>
      <c r="M152" s="440">
        <v>25</v>
      </c>
      <c r="N152" s="131">
        <v>14</v>
      </c>
      <c r="O152" t="s">
        <v>5075</v>
      </c>
      <c r="P152" s="132">
        <v>12</v>
      </c>
      <c r="Q152" s="438">
        <v>14</v>
      </c>
      <c r="R152" s="439" t="s">
        <v>4330</v>
      </c>
      <c r="S152" s="440">
        <v>51</v>
      </c>
      <c r="T152" s="131">
        <v>8</v>
      </c>
      <c r="U152" t="s">
        <v>3575</v>
      </c>
      <c r="V152" s="132">
        <v>65</v>
      </c>
      <c r="W152" s="307">
        <v>15</v>
      </c>
      <c r="X152" s="307" t="s">
        <v>2801</v>
      </c>
      <c r="Y152" s="307">
        <v>47</v>
      </c>
      <c r="Z152" s="131">
        <v>24</v>
      </c>
      <c r="AA152" t="s">
        <v>2050</v>
      </c>
      <c r="AB152" s="132">
        <v>68</v>
      </c>
      <c r="AC152" s="306">
        <v>20</v>
      </c>
      <c r="AD152" s="307" t="s">
        <v>1293</v>
      </c>
      <c r="AE152" s="308">
        <v>90</v>
      </c>
      <c r="AF152" s="274">
        <v>28</v>
      </c>
      <c r="AG152" s="274" t="s">
        <v>558</v>
      </c>
      <c r="AH152" s="274">
        <v>84</v>
      </c>
      <c r="AI152" s="80">
        <v>20</v>
      </c>
      <c r="AJ152" s="81">
        <v>133265</v>
      </c>
      <c r="AK152" s="82">
        <v>141</v>
      </c>
      <c r="AL152" s="62">
        <v>12</v>
      </c>
      <c r="AM152" s="14">
        <v>147275</v>
      </c>
      <c r="AN152" s="63">
        <v>143</v>
      </c>
      <c r="AO152" s="80">
        <v>23</v>
      </c>
      <c r="AP152" s="81">
        <v>125865</v>
      </c>
      <c r="AQ152" s="82">
        <v>121</v>
      </c>
      <c r="AR152" s="62">
        <v>2</v>
      </c>
      <c r="AS152" s="14">
        <v>132500</v>
      </c>
      <c r="AT152" s="63">
        <v>388</v>
      </c>
      <c r="AU152" s="77">
        <v>11</v>
      </c>
      <c r="AV152" s="78">
        <v>140782</v>
      </c>
      <c r="AW152" s="79">
        <v>81</v>
      </c>
      <c r="AX152" s="62">
        <v>13</v>
      </c>
      <c r="AY152" s="14">
        <v>133377</v>
      </c>
      <c r="AZ152" s="63">
        <v>135</v>
      </c>
      <c r="BA152" s="80">
        <v>12</v>
      </c>
      <c r="BB152" s="81">
        <v>163984</v>
      </c>
      <c r="BC152" s="82">
        <v>89</v>
      </c>
      <c r="BD152" s="62">
        <v>20</v>
      </c>
      <c r="BE152" s="14">
        <v>154075</v>
      </c>
      <c r="BF152" s="63">
        <v>85</v>
      </c>
      <c r="BG152" s="80">
        <v>26</v>
      </c>
      <c r="BH152" s="81">
        <v>164458</v>
      </c>
      <c r="BI152" s="82">
        <v>89</v>
      </c>
      <c r="BJ152" s="62">
        <v>11</v>
      </c>
      <c r="BK152" s="14">
        <v>130457</v>
      </c>
      <c r="BL152" s="63">
        <v>67</v>
      </c>
      <c r="BM152" s="80">
        <v>12</v>
      </c>
      <c r="BN152" s="81">
        <v>133938</v>
      </c>
      <c r="BO152" s="82">
        <v>118</v>
      </c>
      <c r="BP152" s="62">
        <v>16</v>
      </c>
      <c r="BQ152" s="14">
        <v>131231</v>
      </c>
      <c r="BR152" s="63">
        <v>78</v>
      </c>
      <c r="BS152" s="80"/>
      <c r="BT152" s="81"/>
      <c r="BU152" s="82"/>
      <c r="BV152" s="62"/>
      <c r="BX152" s="63"/>
    </row>
    <row r="153" spans="1:76" x14ac:dyDescent="0.4">
      <c r="A153" t="s">
        <v>181</v>
      </c>
      <c r="B153" s="598">
        <v>54</v>
      </c>
      <c r="C153" s="598" t="s">
        <v>7899</v>
      </c>
      <c r="D153" s="598">
        <v>33</v>
      </c>
      <c r="E153" s="439">
        <v>48</v>
      </c>
      <c r="F153" s="439" t="s">
        <v>7216</v>
      </c>
      <c r="G153" s="439">
        <v>27</v>
      </c>
      <c r="H153" s="524">
        <v>40</v>
      </c>
      <c r="I153" s="525" t="s">
        <v>6532</v>
      </c>
      <c r="J153" s="526">
        <v>33</v>
      </c>
      <c r="K153" s="438">
        <v>55</v>
      </c>
      <c r="L153" s="439" t="s">
        <v>5821</v>
      </c>
      <c r="M153" s="440">
        <v>20</v>
      </c>
      <c r="N153" s="131">
        <v>80</v>
      </c>
      <c r="O153" t="s">
        <v>5076</v>
      </c>
      <c r="P153" s="132">
        <v>36</v>
      </c>
      <c r="Q153" s="438">
        <v>67</v>
      </c>
      <c r="R153" s="439" t="s">
        <v>4331</v>
      </c>
      <c r="S153" s="440">
        <v>76</v>
      </c>
      <c r="T153" s="131">
        <v>67</v>
      </c>
      <c r="U153" t="s">
        <v>3576</v>
      </c>
      <c r="V153" s="132">
        <v>66</v>
      </c>
      <c r="W153" s="307">
        <v>66</v>
      </c>
      <c r="X153" s="307" t="s">
        <v>2802</v>
      </c>
      <c r="Y153" s="307">
        <v>67</v>
      </c>
      <c r="Z153" s="131">
        <v>67</v>
      </c>
      <c r="AA153" t="s">
        <v>2051</v>
      </c>
      <c r="AB153" s="132">
        <v>145</v>
      </c>
      <c r="AC153" s="306">
        <v>72</v>
      </c>
      <c r="AD153" s="307" t="s">
        <v>1294</v>
      </c>
      <c r="AE153" s="308">
        <v>103</v>
      </c>
      <c r="AF153" s="274">
        <v>66</v>
      </c>
      <c r="AG153" s="274" t="s">
        <v>559</v>
      </c>
      <c r="AH153" s="274">
        <v>104</v>
      </c>
      <c r="AI153" s="80">
        <v>62</v>
      </c>
      <c r="AJ153" s="81">
        <v>178938</v>
      </c>
      <c r="AK153" s="82">
        <v>100</v>
      </c>
      <c r="AL153" s="62">
        <v>69</v>
      </c>
      <c r="AM153" s="14">
        <v>165593</v>
      </c>
      <c r="AN153" s="63">
        <v>147</v>
      </c>
      <c r="AO153" s="80">
        <v>58</v>
      </c>
      <c r="AP153" s="81">
        <v>149725</v>
      </c>
      <c r="AQ153" s="82">
        <v>180</v>
      </c>
      <c r="AR153" s="62">
        <v>38</v>
      </c>
      <c r="AS153" s="14">
        <v>145977</v>
      </c>
      <c r="AT153" s="63">
        <v>108</v>
      </c>
      <c r="AU153" s="77">
        <v>55</v>
      </c>
      <c r="AV153" s="78">
        <v>157110</v>
      </c>
      <c r="AW153" s="79">
        <v>90</v>
      </c>
      <c r="AX153" s="62">
        <v>44</v>
      </c>
      <c r="AY153" s="14">
        <v>152799</v>
      </c>
      <c r="AZ153" s="63">
        <v>94</v>
      </c>
      <c r="BA153" s="80">
        <v>63</v>
      </c>
      <c r="BB153" s="81">
        <v>199060</v>
      </c>
      <c r="BC153" s="82">
        <v>121</v>
      </c>
      <c r="BD153" s="62">
        <v>63</v>
      </c>
      <c r="BE153" s="14">
        <v>191133</v>
      </c>
      <c r="BF153" s="63">
        <v>75</v>
      </c>
      <c r="BG153" s="80">
        <v>78</v>
      </c>
      <c r="BH153" s="81">
        <v>168195</v>
      </c>
      <c r="BI153" s="82">
        <v>116</v>
      </c>
      <c r="BJ153" s="62">
        <v>100</v>
      </c>
      <c r="BK153" s="14">
        <v>165569</v>
      </c>
      <c r="BL153" s="63">
        <v>72</v>
      </c>
      <c r="BM153" s="80">
        <v>72</v>
      </c>
      <c r="BN153" s="81">
        <v>140303</v>
      </c>
      <c r="BO153" s="82">
        <v>85</v>
      </c>
      <c r="BP153" s="62">
        <v>91</v>
      </c>
      <c r="BQ153" s="14">
        <v>142754</v>
      </c>
      <c r="BR153" s="63">
        <v>115</v>
      </c>
      <c r="BS153" s="80"/>
      <c r="BT153" s="81"/>
      <c r="BU153" s="82"/>
      <c r="BV153" s="62"/>
      <c r="BX153" s="63"/>
    </row>
    <row r="154" spans="1:76" x14ac:dyDescent="0.4">
      <c r="A154" t="s">
        <v>182</v>
      </c>
      <c r="B154" s="598">
        <v>7</v>
      </c>
      <c r="C154" s="598" t="s">
        <v>7900</v>
      </c>
      <c r="D154" s="598">
        <v>97</v>
      </c>
      <c r="E154" s="439">
        <v>7</v>
      </c>
      <c r="F154" s="439" t="s">
        <v>7217</v>
      </c>
      <c r="G154" s="439">
        <v>49</v>
      </c>
      <c r="H154" s="524">
        <v>9</v>
      </c>
      <c r="I154" s="525" t="s">
        <v>6533</v>
      </c>
      <c r="J154" s="526">
        <v>30</v>
      </c>
      <c r="K154" s="438">
        <v>6</v>
      </c>
      <c r="L154" s="439" t="s">
        <v>5822</v>
      </c>
      <c r="M154" s="440">
        <v>28</v>
      </c>
      <c r="N154" s="131">
        <v>12</v>
      </c>
      <c r="O154" t="s">
        <v>5077</v>
      </c>
      <c r="P154" s="132">
        <v>174</v>
      </c>
      <c r="Q154" s="438">
        <v>10</v>
      </c>
      <c r="R154" s="439" t="s">
        <v>4332</v>
      </c>
      <c r="S154" s="440">
        <v>87</v>
      </c>
      <c r="T154" s="131">
        <v>8</v>
      </c>
      <c r="U154" t="s">
        <v>3577</v>
      </c>
      <c r="V154" s="132">
        <v>74</v>
      </c>
      <c r="W154" s="307">
        <v>8</v>
      </c>
      <c r="X154" s="307" t="s">
        <v>2803</v>
      </c>
      <c r="Y154" s="307">
        <v>66</v>
      </c>
      <c r="Z154" s="131">
        <v>8</v>
      </c>
      <c r="AA154" t="s">
        <v>2052</v>
      </c>
      <c r="AB154" s="132">
        <v>79</v>
      </c>
      <c r="AC154" s="306">
        <v>9</v>
      </c>
      <c r="AD154" s="307" t="s">
        <v>1295</v>
      </c>
      <c r="AE154" s="308">
        <v>104</v>
      </c>
      <c r="AF154" s="274">
        <v>9</v>
      </c>
      <c r="AG154" s="274" t="s">
        <v>560</v>
      </c>
      <c r="AH154" s="274">
        <v>166</v>
      </c>
      <c r="AI154" s="80">
        <v>17</v>
      </c>
      <c r="AJ154" s="81">
        <v>171535</v>
      </c>
      <c r="AK154" s="82">
        <v>113</v>
      </c>
      <c r="AL154" s="62">
        <v>7</v>
      </c>
      <c r="AM154" s="14">
        <v>159429</v>
      </c>
      <c r="AN154" s="63">
        <v>256</v>
      </c>
      <c r="AO154" s="80">
        <v>6</v>
      </c>
      <c r="AP154" s="81">
        <v>114667</v>
      </c>
      <c r="AQ154" s="82">
        <v>105</v>
      </c>
      <c r="AR154" s="62">
        <v>8</v>
      </c>
      <c r="AS154" s="14">
        <v>165438</v>
      </c>
      <c r="AT154" s="63">
        <v>284</v>
      </c>
      <c r="AU154" s="77">
        <v>11</v>
      </c>
      <c r="AV154" s="78">
        <v>158609</v>
      </c>
      <c r="AW154" s="79">
        <v>127</v>
      </c>
      <c r="AX154" s="62">
        <v>7</v>
      </c>
      <c r="AY154" s="14">
        <v>139000</v>
      </c>
      <c r="AZ154" s="63">
        <v>196</v>
      </c>
      <c r="BA154" s="80">
        <v>11</v>
      </c>
      <c r="BB154" s="81">
        <v>225073</v>
      </c>
      <c r="BC154" s="82">
        <v>129</v>
      </c>
      <c r="BD154" s="62">
        <v>10</v>
      </c>
      <c r="BE154" s="14">
        <v>269570</v>
      </c>
      <c r="BF154" s="63">
        <v>76</v>
      </c>
      <c r="BG154" s="80">
        <v>14</v>
      </c>
      <c r="BH154" s="81">
        <v>176782</v>
      </c>
      <c r="BI154" s="82">
        <v>84</v>
      </c>
      <c r="BJ154" s="62">
        <v>15</v>
      </c>
      <c r="BK154" s="14">
        <v>208978</v>
      </c>
      <c r="BL154" s="63">
        <v>85</v>
      </c>
      <c r="BM154" s="80">
        <v>17</v>
      </c>
      <c r="BN154" s="81">
        <v>159869</v>
      </c>
      <c r="BO154" s="82">
        <v>176</v>
      </c>
      <c r="BP154" s="62">
        <v>10</v>
      </c>
      <c r="BQ154" s="14">
        <v>137970</v>
      </c>
      <c r="BR154" s="63">
        <v>138</v>
      </c>
      <c r="BS154" s="80"/>
      <c r="BT154" s="81"/>
      <c r="BU154" s="82"/>
      <c r="BV154" s="62"/>
      <c r="BX154" s="63"/>
    </row>
    <row r="155" spans="1:76" x14ac:dyDescent="0.4">
      <c r="A155" t="s">
        <v>183</v>
      </c>
      <c r="B155" s="598">
        <v>11</v>
      </c>
      <c r="C155" s="598" t="s">
        <v>7901</v>
      </c>
      <c r="D155" s="598">
        <v>73</v>
      </c>
      <c r="E155" s="439">
        <v>9</v>
      </c>
      <c r="F155" s="439" t="s">
        <v>7218</v>
      </c>
      <c r="G155" s="439">
        <v>17</v>
      </c>
      <c r="H155" s="524">
        <v>9</v>
      </c>
      <c r="I155" s="525" t="s">
        <v>6534</v>
      </c>
      <c r="J155" s="526">
        <v>48</v>
      </c>
      <c r="K155" s="438">
        <v>8</v>
      </c>
      <c r="L155" s="439" t="s">
        <v>5823</v>
      </c>
      <c r="M155" s="440">
        <v>28</v>
      </c>
      <c r="N155" s="131">
        <v>12</v>
      </c>
      <c r="O155" t="s">
        <v>5078</v>
      </c>
      <c r="P155" s="132">
        <v>10</v>
      </c>
      <c r="Q155" s="438">
        <v>5</v>
      </c>
      <c r="R155" s="439" t="s">
        <v>4333</v>
      </c>
      <c r="S155" s="440">
        <v>91</v>
      </c>
      <c r="T155" s="131">
        <v>6</v>
      </c>
      <c r="U155" t="s">
        <v>3578</v>
      </c>
      <c r="V155" s="132">
        <v>47</v>
      </c>
      <c r="W155" s="307">
        <v>6</v>
      </c>
      <c r="X155" s="307" t="s">
        <v>1422</v>
      </c>
      <c r="Y155" s="307">
        <v>62</v>
      </c>
      <c r="Z155" s="131">
        <v>10</v>
      </c>
      <c r="AA155" t="s">
        <v>2053</v>
      </c>
      <c r="AB155" s="132">
        <v>71</v>
      </c>
      <c r="AC155" s="306">
        <v>8</v>
      </c>
      <c r="AD155" s="307" t="s">
        <v>1296</v>
      </c>
      <c r="AE155" s="308">
        <v>124</v>
      </c>
      <c r="AF155" s="274">
        <v>9</v>
      </c>
      <c r="AG155" s="274" t="s">
        <v>561</v>
      </c>
      <c r="AH155" s="274">
        <v>177</v>
      </c>
      <c r="AI155" s="80">
        <v>4</v>
      </c>
      <c r="AJ155" s="81">
        <v>458750</v>
      </c>
      <c r="AK155" s="82">
        <v>124</v>
      </c>
      <c r="AL155" s="62">
        <v>8</v>
      </c>
      <c r="AM155" s="14">
        <v>224062</v>
      </c>
      <c r="AN155" s="63">
        <v>117</v>
      </c>
      <c r="AO155" s="80">
        <v>5</v>
      </c>
      <c r="AP155" s="81">
        <v>228100</v>
      </c>
      <c r="AQ155" s="82">
        <v>142</v>
      </c>
      <c r="AR155" s="62">
        <v>3</v>
      </c>
      <c r="AS155" s="14">
        <v>160667</v>
      </c>
      <c r="AT155" s="63">
        <v>94</v>
      </c>
      <c r="AU155" s="77">
        <v>6</v>
      </c>
      <c r="AV155" s="78">
        <v>228833</v>
      </c>
      <c r="AW155" s="79">
        <v>118</v>
      </c>
      <c r="AX155" s="62">
        <v>4</v>
      </c>
      <c r="AY155" s="14">
        <v>320550</v>
      </c>
      <c r="AZ155" s="63">
        <v>128</v>
      </c>
      <c r="BA155" s="80">
        <v>1</v>
      </c>
      <c r="BB155" s="81">
        <v>151500</v>
      </c>
      <c r="BC155" s="82">
        <v>3</v>
      </c>
      <c r="BD155" s="62">
        <v>4</v>
      </c>
      <c r="BE155" s="14">
        <v>312425</v>
      </c>
      <c r="BF155" s="63">
        <v>21</v>
      </c>
      <c r="BG155" s="80">
        <v>3</v>
      </c>
      <c r="BH155" s="81">
        <v>431967</v>
      </c>
      <c r="BI155" s="82">
        <v>106</v>
      </c>
      <c r="BJ155" s="62">
        <v>3</v>
      </c>
      <c r="BK155" s="14">
        <v>204500</v>
      </c>
      <c r="BL155" s="63">
        <v>2</v>
      </c>
      <c r="BM155" s="80">
        <v>7</v>
      </c>
      <c r="BN155" s="81">
        <v>397071</v>
      </c>
      <c r="BO155" s="82">
        <v>158</v>
      </c>
      <c r="BP155" s="62">
        <v>3</v>
      </c>
      <c r="BQ155" s="14">
        <v>308833</v>
      </c>
      <c r="BR155" s="63">
        <v>186</v>
      </c>
      <c r="BS155" s="80"/>
      <c r="BT155" s="81"/>
      <c r="BU155" s="82"/>
      <c r="BV155" s="62"/>
      <c r="BX155" s="63"/>
    </row>
    <row r="156" spans="1:76" x14ac:dyDescent="0.4">
      <c r="A156" t="s">
        <v>184</v>
      </c>
      <c r="B156" s="598">
        <v>1</v>
      </c>
      <c r="C156" s="598" t="s">
        <v>306</v>
      </c>
      <c r="D156" s="598">
        <v>33</v>
      </c>
      <c r="E156" s="439">
        <v>0</v>
      </c>
      <c r="F156" s="439" t="s">
        <v>270</v>
      </c>
      <c r="G156" s="439">
        <v>0</v>
      </c>
      <c r="H156" s="524">
        <v>2</v>
      </c>
      <c r="I156" s="525" t="s">
        <v>6363</v>
      </c>
      <c r="J156" s="526">
        <v>53</v>
      </c>
      <c r="K156" s="438">
        <v>0</v>
      </c>
      <c r="L156" s="439" t="s">
        <v>270</v>
      </c>
      <c r="M156" s="440">
        <v>0</v>
      </c>
      <c r="N156" s="131">
        <v>0</v>
      </c>
      <c r="O156" t="s">
        <v>270</v>
      </c>
      <c r="P156" s="132">
        <v>0</v>
      </c>
      <c r="Q156" s="438">
        <v>2</v>
      </c>
      <c r="R156" s="439" t="s">
        <v>4334</v>
      </c>
      <c r="S156" s="440">
        <v>83</v>
      </c>
      <c r="T156" s="131">
        <v>1</v>
      </c>
      <c r="U156" t="s">
        <v>3287</v>
      </c>
      <c r="V156" s="132">
        <v>121</v>
      </c>
      <c r="W156" s="307">
        <v>1</v>
      </c>
      <c r="X156" s="307" t="s">
        <v>2804</v>
      </c>
      <c r="Y156" s="307">
        <v>8</v>
      </c>
      <c r="Z156" s="131">
        <v>1</v>
      </c>
      <c r="AA156" t="s">
        <v>2054</v>
      </c>
      <c r="AB156" s="132">
        <v>4</v>
      </c>
      <c r="AC156" s="306">
        <v>0</v>
      </c>
      <c r="AD156" s="307" t="s">
        <v>270</v>
      </c>
      <c r="AE156" s="308">
        <v>0</v>
      </c>
      <c r="AF156" s="274">
        <v>1</v>
      </c>
      <c r="AG156" s="274" t="s">
        <v>562</v>
      </c>
      <c r="AH156" s="274">
        <v>37</v>
      </c>
      <c r="AI156" s="80">
        <v>0</v>
      </c>
      <c r="AJ156" s="81">
        <v>0</v>
      </c>
      <c r="AK156" s="82">
        <v>0</v>
      </c>
      <c r="AL156" s="62">
        <v>2</v>
      </c>
      <c r="AM156" s="14">
        <v>100000</v>
      </c>
      <c r="AN156" s="63">
        <v>158</v>
      </c>
      <c r="AO156" s="80">
        <v>0</v>
      </c>
      <c r="AP156" s="81"/>
      <c r="AQ156" s="82"/>
      <c r="AR156" s="62">
        <v>0</v>
      </c>
      <c r="AT156" s="63"/>
      <c r="AU156" s="80">
        <v>0</v>
      </c>
      <c r="AV156" s="81"/>
      <c r="AW156" s="82"/>
      <c r="AX156" s="62">
        <v>0</v>
      </c>
      <c r="AZ156" s="63"/>
      <c r="BA156" s="80">
        <v>0</v>
      </c>
      <c r="BB156" s="81"/>
      <c r="BC156" s="82"/>
      <c r="BD156" s="62">
        <v>0</v>
      </c>
      <c r="BE156" s="14"/>
      <c r="BF156" s="63"/>
      <c r="BG156" s="80">
        <v>0</v>
      </c>
      <c r="BH156" s="81"/>
      <c r="BI156" s="82"/>
      <c r="BJ156" s="62">
        <v>0</v>
      </c>
      <c r="BK156" s="14"/>
      <c r="BL156" s="63"/>
      <c r="BM156" s="80">
        <v>0</v>
      </c>
      <c r="BN156" s="81"/>
      <c r="BO156" s="82"/>
      <c r="BP156" s="62">
        <v>0</v>
      </c>
      <c r="BQ156" s="14"/>
      <c r="BR156" s="63"/>
      <c r="BS156" s="80"/>
      <c r="BT156" s="81"/>
      <c r="BU156" s="82"/>
      <c r="BV156" s="62"/>
      <c r="BX156" s="63"/>
    </row>
    <row r="157" spans="1:76" x14ac:dyDescent="0.4">
      <c r="A157" t="s">
        <v>185</v>
      </c>
      <c r="B157" s="598">
        <v>4</v>
      </c>
      <c r="C157" s="598" t="s">
        <v>7902</v>
      </c>
      <c r="D157" s="598">
        <v>23</v>
      </c>
      <c r="E157" s="439">
        <v>5</v>
      </c>
      <c r="F157" s="439" t="s">
        <v>7219</v>
      </c>
      <c r="G157" s="439">
        <v>41</v>
      </c>
      <c r="H157" s="524">
        <v>1</v>
      </c>
      <c r="I157" s="525" t="s">
        <v>6364</v>
      </c>
      <c r="J157" s="526">
        <v>29</v>
      </c>
      <c r="K157" s="438">
        <v>6</v>
      </c>
      <c r="L157" s="439" t="s">
        <v>5824</v>
      </c>
      <c r="M157" s="440">
        <v>29</v>
      </c>
      <c r="N157" s="131">
        <v>6</v>
      </c>
      <c r="O157" t="s">
        <v>5079</v>
      </c>
      <c r="P157" s="132">
        <v>27</v>
      </c>
      <c r="Q157" s="438">
        <v>2</v>
      </c>
      <c r="R157" s="439" t="s">
        <v>4335</v>
      </c>
      <c r="S157" s="440">
        <v>217</v>
      </c>
      <c r="T157" s="131">
        <v>7</v>
      </c>
      <c r="U157" t="s">
        <v>3579</v>
      </c>
      <c r="V157" s="132">
        <v>60</v>
      </c>
      <c r="W157" s="307">
        <v>11</v>
      </c>
      <c r="X157" s="307" t="s">
        <v>2805</v>
      </c>
      <c r="Y157" s="307">
        <v>87</v>
      </c>
      <c r="Z157" s="131">
        <v>4</v>
      </c>
      <c r="AA157" t="s">
        <v>2055</v>
      </c>
      <c r="AB157" s="132">
        <v>244</v>
      </c>
      <c r="AC157" s="306">
        <v>3</v>
      </c>
      <c r="AD157" s="307" t="s">
        <v>1297</v>
      </c>
      <c r="AE157" s="308">
        <v>147</v>
      </c>
      <c r="AF157" s="274">
        <v>4</v>
      </c>
      <c r="AG157" s="274" t="s">
        <v>563</v>
      </c>
      <c r="AH157" s="274">
        <v>85</v>
      </c>
      <c r="AI157" s="80">
        <v>3</v>
      </c>
      <c r="AJ157" s="81">
        <v>290833</v>
      </c>
      <c r="AK157" s="82">
        <v>124</v>
      </c>
      <c r="AL157" s="62">
        <v>2</v>
      </c>
      <c r="AM157" s="14">
        <v>126918</v>
      </c>
      <c r="AN157" s="63">
        <v>73</v>
      </c>
      <c r="AO157" s="80">
        <v>7</v>
      </c>
      <c r="AP157" s="81">
        <v>154643</v>
      </c>
      <c r="AQ157" s="82">
        <v>134</v>
      </c>
      <c r="AR157" s="62">
        <v>5</v>
      </c>
      <c r="AS157" s="14">
        <v>148600</v>
      </c>
      <c r="AT157" s="63">
        <v>247</v>
      </c>
      <c r="AU157" s="77">
        <v>5</v>
      </c>
      <c r="AV157" s="78">
        <v>183300</v>
      </c>
      <c r="AW157" s="79">
        <v>70</v>
      </c>
      <c r="AX157" s="62">
        <v>3</v>
      </c>
      <c r="AY157" s="14">
        <v>169033</v>
      </c>
      <c r="AZ157" s="63">
        <v>30</v>
      </c>
      <c r="BA157" s="80">
        <v>4</v>
      </c>
      <c r="BB157" s="81">
        <v>297125</v>
      </c>
      <c r="BC157" s="82">
        <v>207</v>
      </c>
      <c r="BD157" s="62">
        <v>6</v>
      </c>
      <c r="BE157" s="14">
        <v>200983</v>
      </c>
      <c r="BF157" s="63">
        <v>111</v>
      </c>
      <c r="BG157" s="80">
        <v>6</v>
      </c>
      <c r="BH157" s="81">
        <v>201300</v>
      </c>
      <c r="BI157" s="82">
        <v>57</v>
      </c>
      <c r="BJ157" s="62">
        <v>5</v>
      </c>
      <c r="BK157" s="14">
        <v>3255800</v>
      </c>
      <c r="BL157" s="63">
        <v>50</v>
      </c>
      <c r="BM157" s="80">
        <v>7</v>
      </c>
      <c r="BN157" s="81">
        <v>250832</v>
      </c>
      <c r="BO157" s="82">
        <v>78</v>
      </c>
      <c r="BP157" s="62">
        <v>10</v>
      </c>
      <c r="BQ157" s="14">
        <v>215800</v>
      </c>
      <c r="BR157" s="63">
        <v>88</v>
      </c>
      <c r="BS157" s="80"/>
      <c r="BT157" s="81"/>
      <c r="BU157" s="82"/>
      <c r="BV157" s="62"/>
      <c r="BX157" s="63"/>
    </row>
    <row r="158" spans="1:76" x14ac:dyDescent="0.4">
      <c r="A158" t="s">
        <v>13</v>
      </c>
      <c r="B158" s="598">
        <v>259</v>
      </c>
      <c r="C158" s="598" t="s">
        <v>7903</v>
      </c>
      <c r="D158" s="598">
        <v>23</v>
      </c>
      <c r="E158" s="439">
        <v>257</v>
      </c>
      <c r="F158" s="439" t="s">
        <v>7220</v>
      </c>
      <c r="G158" s="439">
        <v>19</v>
      </c>
      <c r="H158" s="524">
        <v>271</v>
      </c>
      <c r="I158" s="525" t="s">
        <v>6535</v>
      </c>
      <c r="J158" s="526">
        <v>21</v>
      </c>
      <c r="K158" s="438">
        <v>333</v>
      </c>
      <c r="L158" s="439" t="s">
        <v>5825</v>
      </c>
      <c r="M158" s="440">
        <v>17</v>
      </c>
      <c r="N158" s="131">
        <v>392</v>
      </c>
      <c r="O158" t="s">
        <v>5080</v>
      </c>
      <c r="P158" s="132">
        <v>26</v>
      </c>
      <c r="Q158" s="438">
        <v>328</v>
      </c>
      <c r="R158" s="439" t="s">
        <v>4336</v>
      </c>
      <c r="S158" s="440">
        <v>43</v>
      </c>
      <c r="T158" s="131">
        <v>354</v>
      </c>
      <c r="U158" t="s">
        <v>3580</v>
      </c>
      <c r="V158" s="132">
        <v>50</v>
      </c>
      <c r="W158" s="307">
        <v>356</v>
      </c>
      <c r="X158" s="307" t="s">
        <v>2806</v>
      </c>
      <c r="Y158" s="307">
        <v>48</v>
      </c>
      <c r="Z158" s="131">
        <v>331</v>
      </c>
      <c r="AA158" t="s">
        <v>2056</v>
      </c>
      <c r="AB158" s="132">
        <v>56</v>
      </c>
      <c r="AC158" s="306">
        <v>368</v>
      </c>
      <c r="AD158" s="307" t="s">
        <v>1298</v>
      </c>
      <c r="AE158" s="308">
        <v>76</v>
      </c>
      <c r="AF158" s="274">
        <v>329</v>
      </c>
      <c r="AG158" s="274" t="s">
        <v>564</v>
      </c>
      <c r="AH158" s="274">
        <v>86</v>
      </c>
      <c r="AI158" s="80">
        <v>330</v>
      </c>
      <c r="AJ158" s="81">
        <v>105140</v>
      </c>
      <c r="AK158" s="82">
        <v>109</v>
      </c>
      <c r="AL158" s="62">
        <v>338</v>
      </c>
      <c r="AM158" s="14">
        <v>104293</v>
      </c>
      <c r="AN158" s="63">
        <v>109</v>
      </c>
      <c r="AO158" s="80">
        <v>313</v>
      </c>
      <c r="AP158" s="81">
        <v>92094</v>
      </c>
      <c r="AQ158" s="82">
        <v>120</v>
      </c>
      <c r="AR158" s="62">
        <v>250</v>
      </c>
      <c r="AS158" s="14">
        <v>97934</v>
      </c>
      <c r="AT158" s="63">
        <v>109</v>
      </c>
      <c r="AU158" s="77">
        <v>273</v>
      </c>
      <c r="AV158" s="78">
        <v>106285</v>
      </c>
      <c r="AW158" s="79">
        <v>91</v>
      </c>
      <c r="AX158" s="62">
        <v>203</v>
      </c>
      <c r="AY158" s="14">
        <v>118540</v>
      </c>
      <c r="AZ158" s="63">
        <v>103</v>
      </c>
      <c r="BA158" s="80">
        <v>279</v>
      </c>
      <c r="BB158" s="81">
        <v>125948</v>
      </c>
      <c r="BC158" s="82">
        <v>97</v>
      </c>
      <c r="BD158" s="62">
        <v>346</v>
      </c>
      <c r="BE158" s="14">
        <v>129109</v>
      </c>
      <c r="BF158" s="63">
        <v>87</v>
      </c>
      <c r="BG158" s="80">
        <v>415</v>
      </c>
      <c r="BH158" s="81">
        <v>120977</v>
      </c>
      <c r="BI158" s="82">
        <v>77</v>
      </c>
      <c r="BJ158" s="62">
        <v>434</v>
      </c>
      <c r="BK158" s="14">
        <v>124719</v>
      </c>
      <c r="BL158" s="63">
        <v>68</v>
      </c>
      <c r="BM158" s="80">
        <v>394</v>
      </c>
      <c r="BN158" s="81">
        <v>115126</v>
      </c>
      <c r="BO158" s="82">
        <v>79</v>
      </c>
      <c r="BP158" s="62">
        <v>366</v>
      </c>
      <c r="BQ158" s="14">
        <v>109034</v>
      </c>
      <c r="BR158" s="63">
        <v>89</v>
      </c>
      <c r="BS158" s="80"/>
      <c r="BT158" s="81"/>
      <c r="BU158" s="82"/>
      <c r="BV158" s="62"/>
      <c r="BX158" s="63"/>
    </row>
    <row r="159" spans="1:76" x14ac:dyDescent="0.4">
      <c r="A159" t="s">
        <v>186</v>
      </c>
      <c r="B159" s="598">
        <v>44</v>
      </c>
      <c r="C159" s="598" t="s">
        <v>7904</v>
      </c>
      <c r="D159" s="598">
        <v>41</v>
      </c>
      <c r="E159" s="439">
        <v>35</v>
      </c>
      <c r="F159" s="439" t="s">
        <v>7221</v>
      </c>
      <c r="G159" s="439">
        <v>19</v>
      </c>
      <c r="H159" s="524">
        <v>43</v>
      </c>
      <c r="I159" s="525" t="s">
        <v>6536</v>
      </c>
      <c r="J159" s="526">
        <v>14</v>
      </c>
      <c r="K159" s="438">
        <v>62</v>
      </c>
      <c r="L159" s="439" t="s">
        <v>5826</v>
      </c>
      <c r="M159" s="440">
        <v>26</v>
      </c>
      <c r="N159" s="131">
        <v>53</v>
      </c>
      <c r="O159" t="s">
        <v>5081</v>
      </c>
      <c r="P159" s="132">
        <v>16</v>
      </c>
      <c r="Q159" s="438">
        <v>59</v>
      </c>
      <c r="R159" s="439" t="s">
        <v>4337</v>
      </c>
      <c r="S159" s="440">
        <v>77</v>
      </c>
      <c r="T159" s="131">
        <v>51</v>
      </c>
      <c r="U159" t="s">
        <v>3581</v>
      </c>
      <c r="V159" s="132">
        <v>54</v>
      </c>
      <c r="W159" s="307">
        <v>55</v>
      </c>
      <c r="X159" s="307" t="s">
        <v>2807</v>
      </c>
      <c r="Y159" s="307">
        <v>56</v>
      </c>
      <c r="Z159" s="131">
        <v>50</v>
      </c>
      <c r="AA159" t="s">
        <v>2057</v>
      </c>
      <c r="AB159" s="132">
        <v>84</v>
      </c>
      <c r="AC159" s="306">
        <v>46</v>
      </c>
      <c r="AD159" s="307" t="s">
        <v>1299</v>
      </c>
      <c r="AE159" s="308">
        <v>75</v>
      </c>
      <c r="AF159" s="274">
        <v>58</v>
      </c>
      <c r="AG159" s="274" t="s">
        <v>565</v>
      </c>
      <c r="AH159" s="274">
        <v>120</v>
      </c>
      <c r="AI159" s="80">
        <v>49</v>
      </c>
      <c r="AJ159" s="81">
        <v>169262</v>
      </c>
      <c r="AK159" s="82">
        <v>103</v>
      </c>
      <c r="AL159" s="62">
        <v>65</v>
      </c>
      <c r="AM159" s="14">
        <v>172954</v>
      </c>
      <c r="AN159" s="63">
        <v>129</v>
      </c>
      <c r="AO159" s="80">
        <v>43</v>
      </c>
      <c r="AP159" s="81">
        <v>175260</v>
      </c>
      <c r="AQ159" s="82">
        <v>153</v>
      </c>
      <c r="AR159" s="62">
        <v>31</v>
      </c>
      <c r="AS159" s="14">
        <v>134880</v>
      </c>
      <c r="AT159" s="63">
        <v>101</v>
      </c>
      <c r="AU159" s="77">
        <v>42</v>
      </c>
      <c r="AV159" s="78">
        <v>170385</v>
      </c>
      <c r="AW159" s="79">
        <v>114</v>
      </c>
      <c r="AX159" s="62">
        <v>40</v>
      </c>
      <c r="AY159" s="14">
        <v>145964</v>
      </c>
      <c r="AZ159" s="63">
        <v>123</v>
      </c>
      <c r="BA159" s="80">
        <v>44</v>
      </c>
      <c r="BB159" s="81">
        <v>157778</v>
      </c>
      <c r="BC159" s="82">
        <v>105</v>
      </c>
      <c r="BD159" s="62">
        <v>64</v>
      </c>
      <c r="BE159" s="14">
        <v>201886</v>
      </c>
      <c r="BF159" s="63">
        <v>135</v>
      </c>
      <c r="BG159" s="80">
        <v>67</v>
      </c>
      <c r="BH159" s="81">
        <v>161267</v>
      </c>
      <c r="BI159" s="82">
        <v>102</v>
      </c>
      <c r="BJ159" s="62">
        <v>48</v>
      </c>
      <c r="BK159" s="14">
        <v>159631</v>
      </c>
      <c r="BL159" s="63">
        <v>62</v>
      </c>
      <c r="BM159" s="80">
        <v>45</v>
      </c>
      <c r="BN159" s="81">
        <v>153950</v>
      </c>
      <c r="BO159" s="82">
        <v>111</v>
      </c>
      <c r="BP159" s="62">
        <v>50</v>
      </c>
      <c r="BQ159" s="14">
        <v>136386</v>
      </c>
      <c r="BR159" s="63">
        <v>106</v>
      </c>
      <c r="BS159" s="80"/>
      <c r="BT159" s="81"/>
      <c r="BU159" s="82"/>
      <c r="BV159" s="62"/>
      <c r="BX159" s="63"/>
    </row>
    <row r="160" spans="1:76" x14ac:dyDescent="0.4">
      <c r="A160" t="s">
        <v>187</v>
      </c>
      <c r="B160" s="598">
        <v>4</v>
      </c>
      <c r="C160" s="598" t="s">
        <v>7905</v>
      </c>
      <c r="D160" s="598">
        <v>20</v>
      </c>
      <c r="E160" s="439">
        <v>1</v>
      </c>
      <c r="F160" s="439" t="s">
        <v>1422</v>
      </c>
      <c r="G160" s="439">
        <v>32</v>
      </c>
      <c r="H160" s="524">
        <v>3</v>
      </c>
      <c r="I160" s="525" t="s">
        <v>6537</v>
      </c>
      <c r="J160" s="526">
        <v>72</v>
      </c>
      <c r="K160" s="438">
        <v>4</v>
      </c>
      <c r="L160" s="439" t="s">
        <v>5636</v>
      </c>
      <c r="M160" s="440">
        <v>27</v>
      </c>
      <c r="N160" s="131">
        <v>4</v>
      </c>
      <c r="O160" t="s">
        <v>5082</v>
      </c>
      <c r="P160" s="132">
        <v>14</v>
      </c>
      <c r="Q160" s="438">
        <v>6</v>
      </c>
      <c r="R160" s="439" t="s">
        <v>4338</v>
      </c>
      <c r="S160" s="440">
        <v>137</v>
      </c>
      <c r="T160" s="131">
        <v>5</v>
      </c>
      <c r="U160" t="s">
        <v>3582</v>
      </c>
      <c r="V160" s="132">
        <v>21</v>
      </c>
      <c r="W160" s="307">
        <v>4</v>
      </c>
      <c r="X160" s="307" t="s">
        <v>2808</v>
      </c>
      <c r="Y160" s="307">
        <v>112</v>
      </c>
      <c r="Z160" s="131">
        <v>7</v>
      </c>
      <c r="AA160" t="s">
        <v>2058</v>
      </c>
      <c r="AB160" s="132">
        <v>140</v>
      </c>
      <c r="AC160" s="306">
        <v>7</v>
      </c>
      <c r="AD160" s="307" t="s">
        <v>1300</v>
      </c>
      <c r="AE160" s="308">
        <v>206</v>
      </c>
      <c r="AF160" s="274">
        <v>5</v>
      </c>
      <c r="AG160" s="274" t="s">
        <v>368</v>
      </c>
      <c r="AH160" s="274">
        <v>155</v>
      </c>
      <c r="AI160" s="80">
        <v>0</v>
      </c>
      <c r="AJ160" s="81">
        <v>0</v>
      </c>
      <c r="AK160" s="82">
        <v>0</v>
      </c>
      <c r="AL160" s="62">
        <v>4</v>
      </c>
      <c r="AM160" s="14">
        <v>124000</v>
      </c>
      <c r="AN160" s="63">
        <v>151</v>
      </c>
      <c r="AO160" s="80">
        <v>0</v>
      </c>
      <c r="AP160" s="81"/>
      <c r="AQ160" s="82"/>
      <c r="AR160" s="62">
        <v>3</v>
      </c>
      <c r="AS160" s="14">
        <v>112333</v>
      </c>
      <c r="AT160" s="63">
        <v>115</v>
      </c>
      <c r="AU160" s="77">
        <v>3</v>
      </c>
      <c r="AV160" s="78">
        <v>155833</v>
      </c>
      <c r="AW160" s="79">
        <v>107</v>
      </c>
      <c r="AX160" s="62">
        <v>3</v>
      </c>
      <c r="AY160" s="14">
        <v>173167</v>
      </c>
      <c r="AZ160" s="63">
        <v>71</v>
      </c>
      <c r="BA160" s="80">
        <v>2</v>
      </c>
      <c r="BB160" s="81">
        <v>155000</v>
      </c>
      <c r="BC160" s="82">
        <v>4</v>
      </c>
      <c r="BD160" s="62">
        <v>1</v>
      </c>
      <c r="BE160" s="14">
        <v>226800</v>
      </c>
      <c r="BF160" s="63">
        <v>225</v>
      </c>
      <c r="BG160" s="80">
        <v>2</v>
      </c>
      <c r="BH160" s="81">
        <v>324000</v>
      </c>
      <c r="BI160" s="82">
        <v>117</v>
      </c>
      <c r="BJ160" s="62">
        <v>0</v>
      </c>
      <c r="BK160" s="14"/>
      <c r="BL160" s="63"/>
      <c r="BM160" s="80">
        <v>5</v>
      </c>
      <c r="BN160" s="81">
        <v>236700</v>
      </c>
      <c r="BO160" s="82">
        <v>43</v>
      </c>
      <c r="BP160" s="62">
        <v>0</v>
      </c>
      <c r="BQ160" s="14"/>
      <c r="BR160" s="63"/>
      <c r="BS160" s="80"/>
      <c r="BT160" s="81"/>
      <c r="BU160" s="82"/>
      <c r="BV160" s="62"/>
      <c r="BX160" s="63"/>
    </row>
    <row r="161" spans="1:76" x14ac:dyDescent="0.4">
      <c r="A161" t="s">
        <v>188</v>
      </c>
      <c r="B161" s="598">
        <v>5</v>
      </c>
      <c r="C161" s="598" t="s">
        <v>7906</v>
      </c>
      <c r="D161" s="598">
        <v>54</v>
      </c>
      <c r="E161" s="439">
        <v>3</v>
      </c>
      <c r="F161" s="439" t="s">
        <v>7222</v>
      </c>
      <c r="G161" s="439">
        <v>62</v>
      </c>
      <c r="H161" s="524">
        <v>0</v>
      </c>
      <c r="I161" s="525" t="s">
        <v>270</v>
      </c>
      <c r="J161" s="526">
        <v>0</v>
      </c>
      <c r="K161" s="438">
        <v>1</v>
      </c>
      <c r="L161" s="439" t="s">
        <v>4062</v>
      </c>
      <c r="M161" s="440">
        <v>4</v>
      </c>
      <c r="N161" s="131">
        <v>6</v>
      </c>
      <c r="O161" t="s">
        <v>5083</v>
      </c>
      <c r="P161" s="132">
        <v>48</v>
      </c>
      <c r="Q161" s="438">
        <v>5</v>
      </c>
      <c r="R161" s="439" t="s">
        <v>4339</v>
      </c>
      <c r="S161" s="440">
        <v>44</v>
      </c>
      <c r="T161" s="131">
        <v>5</v>
      </c>
      <c r="U161" t="s">
        <v>3583</v>
      </c>
      <c r="V161" s="132">
        <v>29</v>
      </c>
      <c r="W161" s="307">
        <v>7</v>
      </c>
      <c r="X161" s="307" t="s">
        <v>2809</v>
      </c>
      <c r="Y161" s="307">
        <v>53</v>
      </c>
      <c r="Z161" s="131">
        <v>2</v>
      </c>
      <c r="AA161" t="s">
        <v>2059</v>
      </c>
      <c r="AB161" s="132">
        <v>125</v>
      </c>
      <c r="AC161" s="306">
        <v>4</v>
      </c>
      <c r="AD161" s="307" t="s">
        <v>1301</v>
      </c>
      <c r="AE161" s="308">
        <v>64</v>
      </c>
      <c r="AF161" s="274">
        <v>3</v>
      </c>
      <c r="AG161" s="274" t="s">
        <v>566</v>
      </c>
      <c r="AH161" s="274">
        <v>96</v>
      </c>
      <c r="AI161" s="80">
        <v>5</v>
      </c>
      <c r="AJ161" s="81">
        <v>127600</v>
      </c>
      <c r="AK161" s="82">
        <v>113</v>
      </c>
      <c r="AL161" s="62">
        <v>2</v>
      </c>
      <c r="AM161" s="14">
        <v>83750</v>
      </c>
      <c r="AN161" s="63">
        <v>73</v>
      </c>
      <c r="AO161" s="80">
        <v>2</v>
      </c>
      <c r="AP161" s="81">
        <v>92950</v>
      </c>
      <c r="AQ161" s="82">
        <v>23</v>
      </c>
      <c r="AR161" s="62">
        <v>1</v>
      </c>
      <c r="AS161" s="14">
        <v>59000</v>
      </c>
      <c r="AT161" s="63">
        <v>9</v>
      </c>
      <c r="AU161" s="77">
        <v>3</v>
      </c>
      <c r="AV161" s="78">
        <v>126333</v>
      </c>
      <c r="AW161" s="79">
        <v>54</v>
      </c>
      <c r="AX161" s="62">
        <v>3</v>
      </c>
      <c r="AY161" s="14">
        <v>99467</v>
      </c>
      <c r="AZ161" s="63">
        <v>120</v>
      </c>
      <c r="BA161" s="80">
        <v>3</v>
      </c>
      <c r="BB161" s="81">
        <v>138667</v>
      </c>
      <c r="BC161" s="82">
        <v>163</v>
      </c>
      <c r="BD161" s="62">
        <v>7</v>
      </c>
      <c r="BE161" s="14">
        <v>148129</v>
      </c>
      <c r="BF161" s="63">
        <v>58</v>
      </c>
      <c r="BG161" s="80">
        <v>4</v>
      </c>
      <c r="BH161" s="81">
        <v>146625</v>
      </c>
      <c r="BI161" s="82">
        <v>106</v>
      </c>
      <c r="BJ161" s="62">
        <v>10</v>
      </c>
      <c r="BK161" s="14">
        <v>348810</v>
      </c>
      <c r="BL161" s="63">
        <v>51</v>
      </c>
      <c r="BM161" s="80">
        <v>3</v>
      </c>
      <c r="BN161" s="81">
        <v>139333</v>
      </c>
      <c r="BO161" s="82">
        <v>78</v>
      </c>
      <c r="BP161" s="62">
        <v>4</v>
      </c>
      <c r="BQ161" s="14">
        <v>119475</v>
      </c>
      <c r="BR161" s="63">
        <v>34</v>
      </c>
      <c r="BS161" s="80"/>
      <c r="BT161" s="81"/>
      <c r="BU161" s="82"/>
      <c r="BV161" s="62"/>
      <c r="BX161" s="63"/>
    </row>
    <row r="162" spans="1:76" x14ac:dyDescent="0.4">
      <c r="A162" s="37" t="s">
        <v>189</v>
      </c>
      <c r="B162" s="598">
        <v>9</v>
      </c>
      <c r="C162" s="598" t="s">
        <v>7907</v>
      </c>
      <c r="D162" s="598">
        <v>20</v>
      </c>
      <c r="E162" s="439">
        <v>14</v>
      </c>
      <c r="F162" s="439" t="s">
        <v>7223</v>
      </c>
      <c r="G162" s="439">
        <v>23</v>
      </c>
      <c r="H162" s="524">
        <v>8</v>
      </c>
      <c r="I162" s="525" t="s">
        <v>6538</v>
      </c>
      <c r="J162" s="526">
        <v>30</v>
      </c>
      <c r="K162" s="447">
        <v>23</v>
      </c>
      <c r="L162" s="442" t="s">
        <v>5827</v>
      </c>
      <c r="M162" s="443">
        <v>17</v>
      </c>
      <c r="N162" s="131">
        <v>13</v>
      </c>
      <c r="O162" t="s">
        <v>5084</v>
      </c>
      <c r="P162" s="132">
        <v>38</v>
      </c>
      <c r="Q162" s="438">
        <v>13</v>
      </c>
      <c r="R162" s="439" t="s">
        <v>4340</v>
      </c>
      <c r="S162" s="440">
        <v>56</v>
      </c>
      <c r="T162" s="131">
        <v>20</v>
      </c>
      <c r="U162" t="s">
        <v>3584</v>
      </c>
      <c r="V162" s="132">
        <v>41</v>
      </c>
      <c r="W162" s="307">
        <v>17</v>
      </c>
      <c r="X162" s="307" t="s">
        <v>2810</v>
      </c>
      <c r="Y162" s="307">
        <v>53</v>
      </c>
      <c r="Z162" s="131">
        <v>10</v>
      </c>
      <c r="AA162" t="s">
        <v>2060</v>
      </c>
      <c r="AB162" s="132">
        <v>41</v>
      </c>
      <c r="AC162" s="309">
        <v>16</v>
      </c>
      <c r="AD162" s="310" t="s">
        <v>1302</v>
      </c>
      <c r="AE162" s="311">
        <v>66</v>
      </c>
      <c r="AF162" s="274">
        <v>13</v>
      </c>
      <c r="AG162" s="274" t="s">
        <v>567</v>
      </c>
      <c r="AH162" s="274">
        <v>85</v>
      </c>
      <c r="AI162" s="83">
        <v>16</v>
      </c>
      <c r="AJ162" s="84">
        <v>244166</v>
      </c>
      <c r="AK162" s="85">
        <v>112</v>
      </c>
      <c r="AL162" s="64">
        <v>19</v>
      </c>
      <c r="AM162" s="15">
        <v>251889</v>
      </c>
      <c r="AN162" s="65">
        <v>139</v>
      </c>
      <c r="AO162" s="83">
        <v>12</v>
      </c>
      <c r="AP162" s="84">
        <v>202300</v>
      </c>
      <c r="AQ162" s="85">
        <v>70</v>
      </c>
      <c r="AR162" s="64">
        <v>6</v>
      </c>
      <c r="AS162" s="15">
        <v>371167</v>
      </c>
      <c r="AT162" s="65">
        <v>88</v>
      </c>
      <c r="AU162" s="110">
        <v>9</v>
      </c>
      <c r="AV162" s="111">
        <v>223055</v>
      </c>
      <c r="AW162" s="112">
        <v>60</v>
      </c>
      <c r="AX162" s="64">
        <v>9</v>
      </c>
      <c r="AY162" s="15">
        <v>175300</v>
      </c>
      <c r="AZ162" s="65">
        <v>127</v>
      </c>
      <c r="BA162" s="83">
        <v>15</v>
      </c>
      <c r="BB162" s="84">
        <v>181918</v>
      </c>
      <c r="BC162" s="85">
        <v>123</v>
      </c>
      <c r="BD162" s="64">
        <v>16</v>
      </c>
      <c r="BE162" s="15">
        <v>252300</v>
      </c>
      <c r="BF162" s="65">
        <v>100</v>
      </c>
      <c r="BG162" s="83">
        <v>13</v>
      </c>
      <c r="BH162" s="84">
        <v>296277</v>
      </c>
      <c r="BI162" s="85">
        <v>65</v>
      </c>
      <c r="BJ162" s="64">
        <v>7</v>
      </c>
      <c r="BK162" s="15">
        <v>198182</v>
      </c>
      <c r="BL162" s="65">
        <v>117</v>
      </c>
      <c r="BM162" s="83">
        <v>16</v>
      </c>
      <c r="BN162" s="84">
        <v>169212</v>
      </c>
      <c r="BO162" s="85">
        <v>54</v>
      </c>
      <c r="BP162" s="64">
        <v>8</v>
      </c>
      <c r="BQ162" s="15">
        <v>155963</v>
      </c>
      <c r="BR162" s="65">
        <v>82</v>
      </c>
      <c r="BS162" s="83"/>
      <c r="BT162" s="84"/>
      <c r="BU162" s="85"/>
      <c r="BV162" s="64"/>
      <c r="BW162" s="15"/>
      <c r="BX162" s="65"/>
    </row>
    <row r="163" spans="1:76" ht="12.9" x14ac:dyDescent="0.5">
      <c r="A163" s="21" t="s">
        <v>193</v>
      </c>
      <c r="B163" s="387"/>
      <c r="C163" s="393"/>
      <c r="D163" s="389"/>
      <c r="E163" s="123"/>
      <c r="F163" s="123"/>
      <c r="G163" s="123"/>
      <c r="H163" s="387"/>
      <c r="I163" s="393"/>
      <c r="J163" s="389"/>
      <c r="K163" s="122"/>
      <c r="L163" s="123"/>
      <c r="M163" s="124"/>
      <c r="N163" s="387"/>
      <c r="O163" s="393"/>
      <c r="P163" s="389"/>
      <c r="Q163" s="451"/>
      <c r="R163" s="452"/>
      <c r="S163" s="453"/>
      <c r="T163" s="393"/>
      <c r="U163" s="393"/>
      <c r="V163" s="389"/>
      <c r="W163" s="377"/>
      <c r="X163" s="377"/>
      <c r="Y163" s="378"/>
      <c r="Z163" s="385"/>
      <c r="AA163" s="392"/>
      <c r="AB163" s="386"/>
      <c r="AC163" s="324"/>
      <c r="AD163" s="325"/>
      <c r="AE163" s="326"/>
      <c r="AF163" s="54"/>
      <c r="AG163" s="54"/>
      <c r="AH163" s="55"/>
      <c r="AI163" s="86"/>
      <c r="AJ163" s="87"/>
      <c r="AK163" s="88"/>
      <c r="AL163" s="66"/>
      <c r="AM163" s="3"/>
      <c r="AN163" s="67"/>
      <c r="AO163" s="86"/>
      <c r="AP163" s="87"/>
      <c r="AQ163" s="88"/>
      <c r="AR163" s="66"/>
      <c r="AS163" s="3"/>
      <c r="AT163" s="67"/>
      <c r="AU163" s="80"/>
      <c r="AV163" s="81"/>
      <c r="AW163" s="82"/>
      <c r="AX163" s="62"/>
      <c r="AZ163" s="63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44"/>
      <c r="BN163" s="145"/>
      <c r="BO163" s="146"/>
      <c r="BP163" s="125"/>
      <c r="BQ163" s="17"/>
      <c r="BR163" s="126"/>
      <c r="BS163" s="144"/>
      <c r="BT163" s="145"/>
      <c r="BU163" s="146"/>
      <c r="BV163" s="62"/>
      <c r="BX163" s="63"/>
    </row>
    <row r="164" spans="1:76" ht="12.9" x14ac:dyDescent="0.5">
      <c r="A164" s="19">
        <v>38176</v>
      </c>
      <c r="B164" s="390">
        <v>2025</v>
      </c>
      <c r="C164" s="4"/>
      <c r="D164" s="391"/>
      <c r="E164" s="334">
        <v>2024</v>
      </c>
      <c r="F164" s="335"/>
      <c r="G164" s="336"/>
      <c r="H164" s="390">
        <v>2023</v>
      </c>
      <c r="I164" s="4"/>
      <c r="J164" s="391"/>
      <c r="K164" s="410">
        <v>2022</v>
      </c>
      <c r="L164" s="337"/>
      <c r="M164" s="338"/>
      <c r="N164" s="390">
        <v>2021</v>
      </c>
      <c r="O164" s="4"/>
      <c r="P164" s="391"/>
      <c r="Q164" s="410">
        <v>2020</v>
      </c>
      <c r="R164" s="337"/>
      <c r="S164" s="338"/>
      <c r="T164" s="4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24">
        <v>2016</v>
      </c>
      <c r="AD164" s="328"/>
      <c r="AE164" s="329"/>
      <c r="AF164" s="3">
        <v>2015</v>
      </c>
      <c r="AG164" s="3"/>
      <c r="AH164" s="67"/>
      <c r="AI164" s="86">
        <v>2014</v>
      </c>
      <c r="AJ164" s="87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101">
        <v>2011</v>
      </c>
      <c r="AS164" s="102"/>
      <c r="AT164" s="103"/>
      <c r="AU164" s="116">
        <v>2010</v>
      </c>
      <c r="AV164" s="117"/>
      <c r="AW164" s="118"/>
      <c r="AX164" s="101">
        <v>2009</v>
      </c>
      <c r="AY164" s="102"/>
      <c r="AZ164" s="103"/>
      <c r="BA164" s="116">
        <v>2008</v>
      </c>
      <c r="BB164" s="117"/>
      <c r="BC164" s="118"/>
      <c r="BD164" s="101">
        <v>2007</v>
      </c>
      <c r="BE164" s="102"/>
      <c r="BF164" s="103"/>
      <c r="BG164" s="116">
        <v>2006</v>
      </c>
      <c r="BH164" s="117"/>
      <c r="BI164" s="118"/>
      <c r="BJ164" s="66">
        <v>2005</v>
      </c>
      <c r="BK164" s="3"/>
      <c r="BL164" s="67"/>
      <c r="BM164" s="86">
        <v>2004</v>
      </c>
      <c r="BN164" s="87"/>
      <c r="BO164" s="88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19"/>
      <c r="B165" s="390" t="s">
        <v>262</v>
      </c>
      <c r="C165" s="4" t="s">
        <v>263</v>
      </c>
      <c r="D165" s="391" t="s">
        <v>264</v>
      </c>
      <c r="E165" s="225" t="s">
        <v>262</v>
      </c>
      <c r="F165" s="226" t="s">
        <v>263</v>
      </c>
      <c r="G165" s="227" t="s">
        <v>264</v>
      </c>
      <c r="H165" s="390" t="s">
        <v>262</v>
      </c>
      <c r="I165" s="4" t="s">
        <v>263</v>
      </c>
      <c r="J165" s="391" t="s">
        <v>264</v>
      </c>
      <c r="K165" s="225" t="s">
        <v>262</v>
      </c>
      <c r="L165" s="226" t="s">
        <v>263</v>
      </c>
      <c r="M165" s="227" t="s">
        <v>264</v>
      </c>
      <c r="N165" s="390" t="s">
        <v>262</v>
      </c>
      <c r="O165" s="4" t="s">
        <v>263</v>
      </c>
      <c r="P165" s="391" t="s">
        <v>264</v>
      </c>
      <c r="Q165" s="225" t="s">
        <v>262</v>
      </c>
      <c r="R165" s="226" t="s">
        <v>263</v>
      </c>
      <c r="S165" s="227" t="s">
        <v>264</v>
      </c>
      <c r="T165" s="4" t="s">
        <v>262</v>
      </c>
      <c r="U165" s="4" t="s">
        <v>263</v>
      </c>
      <c r="V165" s="391" t="s">
        <v>264</v>
      </c>
      <c r="W165" s="337" t="s">
        <v>262</v>
      </c>
      <c r="X165" s="337" t="s">
        <v>263</v>
      </c>
      <c r="Y165" s="338" t="s">
        <v>264</v>
      </c>
      <c r="Z165" s="390" t="s">
        <v>262</v>
      </c>
      <c r="AA165" s="4" t="s">
        <v>263</v>
      </c>
      <c r="AB165" s="391" t="s">
        <v>264</v>
      </c>
      <c r="AC165" s="71" t="s">
        <v>262</v>
      </c>
      <c r="AD165" s="72" t="s">
        <v>263</v>
      </c>
      <c r="AE165" s="73" t="s">
        <v>264</v>
      </c>
      <c r="AF165" s="45" t="s">
        <v>262</v>
      </c>
      <c r="AG165" s="45" t="s">
        <v>263</v>
      </c>
      <c r="AH165" s="57" t="s">
        <v>264</v>
      </c>
      <c r="AI165" s="71" t="s">
        <v>262</v>
      </c>
      <c r="AJ165" s="72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104" t="s">
        <v>262</v>
      </c>
      <c r="AS165" s="10" t="s">
        <v>263</v>
      </c>
      <c r="AT165" s="105" t="s">
        <v>264</v>
      </c>
      <c r="AU165" s="119" t="s">
        <v>262</v>
      </c>
      <c r="AV165" s="120" t="s">
        <v>263</v>
      </c>
      <c r="AW165" s="121" t="s">
        <v>264</v>
      </c>
      <c r="AX165" s="104" t="s">
        <v>262</v>
      </c>
      <c r="AY165" s="10" t="s">
        <v>263</v>
      </c>
      <c r="AZ165" s="105" t="s">
        <v>264</v>
      </c>
      <c r="BA165" s="119" t="s">
        <v>262</v>
      </c>
      <c r="BB165" s="120" t="s">
        <v>263</v>
      </c>
      <c r="BC165" s="121" t="s">
        <v>264</v>
      </c>
      <c r="BD165" s="104" t="s">
        <v>262</v>
      </c>
      <c r="BE165" s="10" t="s">
        <v>263</v>
      </c>
      <c r="BF165" s="105" t="s">
        <v>264</v>
      </c>
      <c r="BG165" s="119" t="s">
        <v>262</v>
      </c>
      <c r="BH165" s="120" t="s">
        <v>263</v>
      </c>
      <c r="BI165" s="121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42" t="s">
        <v>52</v>
      </c>
      <c r="B166" s="598">
        <v>641</v>
      </c>
      <c r="C166" s="598" t="s">
        <v>7908</v>
      </c>
      <c r="D166" s="598">
        <v>55</v>
      </c>
      <c r="E166" s="491">
        <v>647</v>
      </c>
      <c r="F166" s="460" t="s">
        <v>7245</v>
      </c>
      <c r="G166" s="461">
        <v>51</v>
      </c>
      <c r="H166" s="521">
        <v>616</v>
      </c>
      <c r="I166" s="522" t="s">
        <v>6560</v>
      </c>
      <c r="J166" s="523">
        <v>45</v>
      </c>
      <c r="K166" s="491">
        <v>782</v>
      </c>
      <c r="L166" s="460" t="s">
        <v>5851</v>
      </c>
      <c r="M166" s="461">
        <v>42</v>
      </c>
      <c r="N166" s="247">
        <v>907</v>
      </c>
      <c r="O166" s="35" t="s">
        <v>5108</v>
      </c>
      <c r="P166" s="248">
        <v>55</v>
      </c>
      <c r="Q166" s="312">
        <v>752</v>
      </c>
      <c r="R166" s="460" t="s">
        <v>4362</v>
      </c>
      <c r="S166" s="461">
        <v>88</v>
      </c>
      <c r="T166" s="247">
        <v>862</v>
      </c>
      <c r="U166" s="35" t="s">
        <v>3607</v>
      </c>
      <c r="V166" s="248">
        <v>80</v>
      </c>
      <c r="W166" s="313">
        <v>843</v>
      </c>
      <c r="X166" s="313" t="s">
        <v>2834</v>
      </c>
      <c r="Y166" s="314">
        <v>89</v>
      </c>
      <c r="Z166" s="247">
        <v>931</v>
      </c>
      <c r="AA166" s="35" t="s">
        <v>2084</v>
      </c>
      <c r="AB166" s="248">
        <v>104</v>
      </c>
      <c r="AC166" s="312">
        <v>856</v>
      </c>
      <c r="AD166" s="313" t="s">
        <v>1369</v>
      </c>
      <c r="AE166" s="314">
        <v>137</v>
      </c>
      <c r="AF166" s="46">
        <v>817</v>
      </c>
      <c r="AG166" s="46">
        <v>250808</v>
      </c>
      <c r="AH166" s="59">
        <v>149</v>
      </c>
      <c r="AI166" s="74">
        <v>600</v>
      </c>
      <c r="AJ166" s="75">
        <v>240557</v>
      </c>
      <c r="AK166" s="76">
        <v>164</v>
      </c>
      <c r="AL166" s="58">
        <v>660</v>
      </c>
      <c r="AM166" s="46">
        <v>224850</v>
      </c>
      <c r="AN166" s="59">
        <v>162</v>
      </c>
      <c r="AO166" s="74">
        <v>613</v>
      </c>
      <c r="AP166" s="75">
        <v>216895</v>
      </c>
      <c r="AQ166" s="76">
        <v>164</v>
      </c>
      <c r="AR166" s="58">
        <v>503</v>
      </c>
      <c r="AS166" s="46">
        <v>214070</v>
      </c>
      <c r="AT166" s="59">
        <v>184</v>
      </c>
      <c r="AU166" s="95">
        <v>529</v>
      </c>
      <c r="AV166" s="94">
        <v>240516</v>
      </c>
      <c r="AW166" s="96">
        <v>168</v>
      </c>
      <c r="AX166" s="58">
        <v>407</v>
      </c>
      <c r="AY166" s="46">
        <v>246494</v>
      </c>
      <c r="AZ166" s="59">
        <v>154</v>
      </c>
      <c r="BA166" s="74">
        <v>477</v>
      </c>
      <c r="BB166" s="75">
        <v>295563</v>
      </c>
      <c r="BC166" s="76">
        <v>142</v>
      </c>
      <c r="BD166" s="89">
        <v>701</v>
      </c>
      <c r="BE166" s="28">
        <v>302184</v>
      </c>
      <c r="BF166" s="90">
        <v>136</v>
      </c>
      <c r="BG166" s="74">
        <v>807</v>
      </c>
      <c r="BH166" s="75">
        <v>302408</v>
      </c>
      <c r="BI166" s="76">
        <v>116</v>
      </c>
      <c r="BJ166" s="89">
        <v>936</v>
      </c>
      <c r="BK166" s="28">
        <v>276021</v>
      </c>
      <c r="BL166" s="90">
        <v>106</v>
      </c>
      <c r="BM166" s="95">
        <v>917</v>
      </c>
      <c r="BN166" s="94">
        <v>226988</v>
      </c>
      <c r="BO166" s="96">
        <v>114</v>
      </c>
      <c r="BP166" s="89">
        <v>804</v>
      </c>
      <c r="BQ166" s="28">
        <v>208081</v>
      </c>
      <c r="BR166" s="90">
        <v>114</v>
      </c>
      <c r="BS166" s="95">
        <v>730</v>
      </c>
      <c r="BT166" s="94">
        <v>190965</v>
      </c>
      <c r="BU166" s="96">
        <v>143</v>
      </c>
      <c r="BV166" s="89">
        <v>628</v>
      </c>
      <c r="BW166" s="46">
        <v>200089</v>
      </c>
      <c r="BX166" s="59">
        <v>132</v>
      </c>
    </row>
    <row r="167" spans="1:76" x14ac:dyDescent="0.4">
      <c r="A167" s="20" t="s">
        <v>53</v>
      </c>
      <c r="B167" s="598">
        <v>31</v>
      </c>
      <c r="C167" s="598" t="s">
        <v>7909</v>
      </c>
      <c r="D167" s="598">
        <v>37</v>
      </c>
      <c r="E167" s="439">
        <v>37</v>
      </c>
      <c r="F167" s="439" t="s">
        <v>7225</v>
      </c>
      <c r="G167" s="439">
        <v>45</v>
      </c>
      <c r="H167" s="524">
        <v>35</v>
      </c>
      <c r="I167" s="525" t="s">
        <v>6540</v>
      </c>
      <c r="J167" s="526">
        <v>38</v>
      </c>
      <c r="K167" s="438">
        <v>55</v>
      </c>
      <c r="L167" s="439" t="s">
        <v>5829</v>
      </c>
      <c r="M167" s="440">
        <v>25</v>
      </c>
      <c r="N167" s="131">
        <v>40</v>
      </c>
      <c r="O167" t="s">
        <v>5086</v>
      </c>
      <c r="P167" s="132">
        <v>38</v>
      </c>
      <c r="Q167" s="306">
        <v>40</v>
      </c>
      <c r="R167" s="439" t="s">
        <v>4342</v>
      </c>
      <c r="S167" s="440">
        <v>43</v>
      </c>
      <c r="T167" s="131">
        <v>40</v>
      </c>
      <c r="U167" t="s">
        <v>3586</v>
      </c>
      <c r="V167" s="132">
        <v>71</v>
      </c>
      <c r="W167" s="307">
        <v>53</v>
      </c>
      <c r="X167" s="307" t="s">
        <v>2812</v>
      </c>
      <c r="Y167" s="307">
        <v>60</v>
      </c>
      <c r="Z167" s="131">
        <v>60</v>
      </c>
      <c r="AA167" t="s">
        <v>2062</v>
      </c>
      <c r="AB167" s="132">
        <v>84</v>
      </c>
      <c r="AC167" s="306">
        <v>33</v>
      </c>
      <c r="AD167" s="307" t="s">
        <v>1303</v>
      </c>
      <c r="AE167" s="308">
        <v>133</v>
      </c>
      <c r="AF167" s="274">
        <v>39</v>
      </c>
      <c r="AG167" s="274" t="s">
        <v>568</v>
      </c>
      <c r="AH167" s="274">
        <v>128</v>
      </c>
      <c r="AI167" s="80">
        <v>27</v>
      </c>
      <c r="AJ167" s="81">
        <v>162815</v>
      </c>
      <c r="AK167" s="82">
        <v>115</v>
      </c>
      <c r="AL167" s="62">
        <v>40</v>
      </c>
      <c r="AM167" s="14">
        <v>153343</v>
      </c>
      <c r="AN167" s="63">
        <v>112</v>
      </c>
      <c r="AO167" s="80">
        <v>42</v>
      </c>
      <c r="AP167" s="81">
        <v>104465</v>
      </c>
      <c r="AQ167" s="82">
        <v>145</v>
      </c>
      <c r="AR167" s="62">
        <v>33</v>
      </c>
      <c r="AS167" s="14">
        <v>131090</v>
      </c>
      <c r="AT167" s="63">
        <v>165</v>
      </c>
      <c r="AU167" s="77">
        <v>28</v>
      </c>
      <c r="AV167" s="78">
        <v>91397</v>
      </c>
      <c r="AW167" s="79">
        <v>92</v>
      </c>
      <c r="AX167" s="62">
        <v>31</v>
      </c>
      <c r="AY167" s="14">
        <v>146967</v>
      </c>
      <c r="AZ167" s="63">
        <v>120</v>
      </c>
      <c r="BA167" s="80">
        <v>37</v>
      </c>
      <c r="BB167" s="81">
        <v>163743</v>
      </c>
      <c r="BC167" s="82">
        <v>121</v>
      </c>
      <c r="BD167" s="62">
        <v>38</v>
      </c>
      <c r="BE167" s="14">
        <v>159257</v>
      </c>
      <c r="BF167" s="63">
        <v>113</v>
      </c>
      <c r="BG167" s="80">
        <v>52</v>
      </c>
      <c r="BH167" s="81">
        <v>163388</v>
      </c>
      <c r="BI167" s="82">
        <v>110</v>
      </c>
      <c r="BJ167" s="62">
        <v>61</v>
      </c>
      <c r="BK167" s="14">
        <v>158698</v>
      </c>
      <c r="BL167" s="63">
        <v>98</v>
      </c>
      <c r="BM167" s="80">
        <v>72</v>
      </c>
      <c r="BN167" s="81">
        <v>138781</v>
      </c>
      <c r="BO167" s="82">
        <v>98</v>
      </c>
      <c r="BP167" s="62">
        <v>51</v>
      </c>
      <c r="BQ167" s="14">
        <v>207476</v>
      </c>
      <c r="BR167" s="63">
        <v>135</v>
      </c>
      <c r="BS167" s="80">
        <v>55</v>
      </c>
      <c r="BT167" s="81">
        <v>118001</v>
      </c>
      <c r="BU167" s="82">
        <v>332</v>
      </c>
      <c r="BV167" s="62">
        <v>44</v>
      </c>
      <c r="BW167" s="14">
        <v>119518</v>
      </c>
      <c r="BX167" s="63">
        <v>152</v>
      </c>
    </row>
    <row r="168" spans="1:76" x14ac:dyDescent="0.4">
      <c r="A168" s="20" t="s">
        <v>247</v>
      </c>
      <c r="B168" s="598">
        <v>9</v>
      </c>
      <c r="C168" s="598" t="s">
        <v>7910</v>
      </c>
      <c r="D168" s="598">
        <v>50</v>
      </c>
      <c r="E168" s="439">
        <v>5</v>
      </c>
      <c r="F168" s="439" t="s">
        <v>7226</v>
      </c>
      <c r="G168" s="439">
        <v>25</v>
      </c>
      <c r="H168" s="524">
        <v>10</v>
      </c>
      <c r="I168" s="525" t="s">
        <v>6541</v>
      </c>
      <c r="J168" s="526">
        <v>45</v>
      </c>
      <c r="K168" s="438">
        <v>12</v>
      </c>
      <c r="L168" s="439" t="s">
        <v>5830</v>
      </c>
      <c r="M168" s="440">
        <v>52</v>
      </c>
      <c r="N168" s="131">
        <v>21</v>
      </c>
      <c r="O168" t="s">
        <v>5087</v>
      </c>
      <c r="P168" s="132">
        <v>80</v>
      </c>
      <c r="Q168" s="438">
        <v>14</v>
      </c>
      <c r="R168" s="439" t="s">
        <v>4343</v>
      </c>
      <c r="S168" s="440">
        <v>23</v>
      </c>
      <c r="T168" s="131">
        <v>15</v>
      </c>
      <c r="U168" t="s">
        <v>3587</v>
      </c>
      <c r="V168" s="132">
        <v>66</v>
      </c>
      <c r="W168" s="307">
        <v>16</v>
      </c>
      <c r="X168" s="307" t="s">
        <v>2813</v>
      </c>
      <c r="Y168" s="307">
        <v>35</v>
      </c>
      <c r="Z168" s="131">
        <v>20</v>
      </c>
      <c r="AA168" t="s">
        <v>2063</v>
      </c>
      <c r="AB168" s="132">
        <v>153</v>
      </c>
      <c r="AC168" s="306">
        <v>10</v>
      </c>
      <c r="AD168" s="307" t="s">
        <v>1304</v>
      </c>
      <c r="AE168" s="308">
        <v>73</v>
      </c>
      <c r="AF168" s="274">
        <v>18</v>
      </c>
      <c r="AG168" s="274" t="s">
        <v>569</v>
      </c>
      <c r="AH168" s="274">
        <v>120</v>
      </c>
      <c r="AI168" s="80">
        <v>11</v>
      </c>
      <c r="AJ168" s="81">
        <v>161920</v>
      </c>
      <c r="AK168" s="82">
        <v>172</v>
      </c>
      <c r="AL168" s="62">
        <v>9</v>
      </c>
      <c r="AM168" s="14">
        <v>120444</v>
      </c>
      <c r="AN168" s="63">
        <v>168</v>
      </c>
      <c r="AO168" s="80">
        <v>13</v>
      </c>
      <c r="AP168" s="81">
        <v>146192</v>
      </c>
      <c r="AQ168" s="82">
        <v>219</v>
      </c>
      <c r="AR168" s="62">
        <v>14</v>
      </c>
      <c r="AS168" s="14">
        <v>169679</v>
      </c>
      <c r="AT168" s="63">
        <v>255</v>
      </c>
      <c r="AU168" s="77">
        <v>16</v>
      </c>
      <c r="AV168" s="78">
        <v>122201</v>
      </c>
      <c r="AW168" s="79">
        <v>101</v>
      </c>
      <c r="AX168" s="62">
        <v>20</v>
      </c>
      <c r="AY168" s="14">
        <v>124395</v>
      </c>
      <c r="AZ168" s="63">
        <v>107</v>
      </c>
      <c r="BA168" s="80">
        <v>9</v>
      </c>
      <c r="BB168" s="81">
        <v>247731</v>
      </c>
      <c r="BC168" s="82">
        <v>195</v>
      </c>
      <c r="BD168" s="62">
        <v>12</v>
      </c>
      <c r="BE168" s="14">
        <v>154459</v>
      </c>
      <c r="BF168" s="63">
        <v>174</v>
      </c>
      <c r="BG168" s="80">
        <v>17</v>
      </c>
      <c r="BH168" s="81">
        <v>171441</v>
      </c>
      <c r="BI168" s="82">
        <v>71</v>
      </c>
      <c r="BJ168" s="62">
        <v>19</v>
      </c>
      <c r="BK168" s="14">
        <v>176353</v>
      </c>
      <c r="BL168" s="63">
        <v>96</v>
      </c>
      <c r="BM168" s="80">
        <v>19</v>
      </c>
      <c r="BN168" s="81">
        <v>139574</v>
      </c>
      <c r="BO168" s="82">
        <v>85</v>
      </c>
      <c r="BP168" s="62">
        <v>20</v>
      </c>
      <c r="BQ168" s="14">
        <v>129980</v>
      </c>
      <c r="BR168" s="63">
        <v>84</v>
      </c>
      <c r="BS168" s="80"/>
      <c r="BT168" s="81"/>
      <c r="BU168" s="82"/>
      <c r="BV168" s="62"/>
      <c r="BX168" s="63"/>
    </row>
    <row r="169" spans="1:76" x14ac:dyDescent="0.4">
      <c r="A169" t="s">
        <v>54</v>
      </c>
      <c r="B169" s="598">
        <v>112</v>
      </c>
      <c r="C169" s="598" t="s">
        <v>7911</v>
      </c>
      <c r="D169" s="598">
        <v>64</v>
      </c>
      <c r="E169" s="439">
        <v>90</v>
      </c>
      <c r="F169" s="439" t="s">
        <v>7227</v>
      </c>
      <c r="G169" s="439">
        <v>54</v>
      </c>
      <c r="H169" s="524">
        <v>85</v>
      </c>
      <c r="I169" s="525" t="s">
        <v>6542</v>
      </c>
      <c r="J169" s="526">
        <v>45</v>
      </c>
      <c r="K169" s="438">
        <v>115</v>
      </c>
      <c r="L169" s="439" t="s">
        <v>5831</v>
      </c>
      <c r="M169" s="440">
        <v>42</v>
      </c>
      <c r="N169" s="131">
        <v>119</v>
      </c>
      <c r="O169" t="s">
        <v>5088</v>
      </c>
      <c r="P169" s="132">
        <v>76</v>
      </c>
      <c r="Q169" s="438">
        <v>92</v>
      </c>
      <c r="R169" s="439" t="s">
        <v>4344</v>
      </c>
      <c r="S169" s="440">
        <v>84</v>
      </c>
      <c r="T169" s="131">
        <v>105</v>
      </c>
      <c r="U169" t="s">
        <v>3588</v>
      </c>
      <c r="V169" s="132">
        <v>82</v>
      </c>
      <c r="W169" s="307">
        <v>115</v>
      </c>
      <c r="X169" s="307" t="s">
        <v>2814</v>
      </c>
      <c r="Y169" s="307">
        <v>69</v>
      </c>
      <c r="Z169" s="131">
        <v>101</v>
      </c>
      <c r="AA169" t="s">
        <v>2064</v>
      </c>
      <c r="AB169" s="132">
        <v>92</v>
      </c>
      <c r="AC169" s="306">
        <v>82</v>
      </c>
      <c r="AD169" s="307" t="s">
        <v>1305</v>
      </c>
      <c r="AE169" s="308">
        <v>116</v>
      </c>
      <c r="AF169" s="274">
        <v>114</v>
      </c>
      <c r="AG169" s="274" t="s">
        <v>570</v>
      </c>
      <c r="AH169" s="274">
        <v>153</v>
      </c>
      <c r="AI169" s="80">
        <v>97</v>
      </c>
      <c r="AJ169" s="81">
        <v>164247</v>
      </c>
      <c r="AK169" s="82">
        <v>173</v>
      </c>
      <c r="AL169" s="62">
        <v>94</v>
      </c>
      <c r="AM169" s="14">
        <v>165970</v>
      </c>
      <c r="AN169" s="63">
        <v>263</v>
      </c>
      <c r="AO169" s="80">
        <v>94</v>
      </c>
      <c r="AP169" s="81">
        <v>138974</v>
      </c>
      <c r="AQ169" s="82">
        <v>151</v>
      </c>
      <c r="AR169" s="62">
        <v>93</v>
      </c>
      <c r="AS169" s="14">
        <v>140263</v>
      </c>
      <c r="AT169" s="63">
        <v>226</v>
      </c>
      <c r="AU169" s="77">
        <v>84</v>
      </c>
      <c r="AV169" s="78">
        <v>175948</v>
      </c>
      <c r="AW169" s="79">
        <v>193</v>
      </c>
      <c r="AX169" s="62">
        <v>70</v>
      </c>
      <c r="AY169" s="14">
        <v>199466</v>
      </c>
      <c r="AZ169" s="63">
        <v>150</v>
      </c>
      <c r="BA169" s="80">
        <v>82</v>
      </c>
      <c r="BB169" s="81">
        <v>192155</v>
      </c>
      <c r="BC169" s="82">
        <v>145</v>
      </c>
      <c r="BD169" s="62">
        <v>98</v>
      </c>
      <c r="BE169" s="14">
        <v>274293</v>
      </c>
      <c r="BF169" s="63">
        <v>129</v>
      </c>
      <c r="BG169" s="80">
        <v>129</v>
      </c>
      <c r="BH169" s="81">
        <v>292733</v>
      </c>
      <c r="BI169" s="82">
        <v>83</v>
      </c>
      <c r="BJ169" s="62">
        <v>153</v>
      </c>
      <c r="BK169" s="14">
        <v>234537</v>
      </c>
      <c r="BL169" s="63">
        <v>80</v>
      </c>
      <c r="BM169" s="80">
        <v>143</v>
      </c>
      <c r="BN169" s="81">
        <v>174496</v>
      </c>
      <c r="BO169" s="82">
        <v>94</v>
      </c>
      <c r="BP169" s="62">
        <v>124</v>
      </c>
      <c r="BQ169" s="14">
        <v>159212</v>
      </c>
      <c r="BR169" s="63">
        <v>90</v>
      </c>
      <c r="BS169" s="80">
        <v>121</v>
      </c>
      <c r="BT169" s="81">
        <v>152427</v>
      </c>
      <c r="BU169" s="82">
        <v>111</v>
      </c>
      <c r="BV169" s="62">
        <v>110</v>
      </c>
      <c r="BW169" s="14">
        <v>186142</v>
      </c>
      <c r="BX169" s="63">
        <v>117</v>
      </c>
    </row>
    <row r="170" spans="1:76" x14ac:dyDescent="0.4">
      <c r="A170" t="s">
        <v>55</v>
      </c>
      <c r="B170" s="598">
        <v>43</v>
      </c>
      <c r="C170" s="598" t="s">
        <v>7912</v>
      </c>
      <c r="D170" s="598">
        <v>40</v>
      </c>
      <c r="E170" s="439">
        <v>39</v>
      </c>
      <c r="F170" s="439" t="s">
        <v>7228</v>
      </c>
      <c r="G170" s="439">
        <v>16</v>
      </c>
      <c r="H170" s="524">
        <v>40</v>
      </c>
      <c r="I170" s="525" t="s">
        <v>6543</v>
      </c>
      <c r="J170" s="526">
        <v>34</v>
      </c>
      <c r="K170" s="438">
        <v>48</v>
      </c>
      <c r="L170" s="439" t="s">
        <v>5832</v>
      </c>
      <c r="M170" s="440">
        <v>15</v>
      </c>
      <c r="N170" s="131">
        <v>55</v>
      </c>
      <c r="O170" t="s">
        <v>5089</v>
      </c>
      <c r="P170" s="132">
        <v>20</v>
      </c>
      <c r="Q170" s="438">
        <v>43</v>
      </c>
      <c r="R170" s="439" t="s">
        <v>4345</v>
      </c>
      <c r="S170" s="440">
        <v>65</v>
      </c>
      <c r="T170" s="131">
        <v>53</v>
      </c>
      <c r="U170" t="s">
        <v>3589</v>
      </c>
      <c r="V170" s="132">
        <v>55</v>
      </c>
      <c r="W170" s="307">
        <v>57</v>
      </c>
      <c r="X170" s="307" t="s">
        <v>2815</v>
      </c>
      <c r="Y170" s="307">
        <v>37</v>
      </c>
      <c r="Z170" s="131">
        <v>60</v>
      </c>
      <c r="AA170" t="s">
        <v>2065</v>
      </c>
      <c r="AB170" s="132">
        <v>83</v>
      </c>
      <c r="AC170" s="306">
        <v>73</v>
      </c>
      <c r="AD170" s="307" t="s">
        <v>1306</v>
      </c>
      <c r="AE170" s="308">
        <v>107</v>
      </c>
      <c r="AF170" s="274">
        <v>53</v>
      </c>
      <c r="AG170" s="274" t="s">
        <v>571</v>
      </c>
      <c r="AH170" s="274">
        <v>115</v>
      </c>
      <c r="AI170" s="80">
        <v>51</v>
      </c>
      <c r="AJ170" s="81">
        <v>270000</v>
      </c>
      <c r="AK170" s="82">
        <v>119</v>
      </c>
      <c r="AL170" s="62">
        <v>56</v>
      </c>
      <c r="AM170" s="14">
        <v>284877</v>
      </c>
      <c r="AN170" s="63">
        <v>94</v>
      </c>
      <c r="AO170" s="80">
        <v>41</v>
      </c>
      <c r="AP170" s="81">
        <v>158245</v>
      </c>
      <c r="AQ170" s="82">
        <v>119</v>
      </c>
      <c r="AR170" s="62">
        <v>30</v>
      </c>
      <c r="AS170" s="14">
        <v>205099</v>
      </c>
      <c r="AT170" s="63">
        <v>112</v>
      </c>
      <c r="AU170" s="77">
        <v>54</v>
      </c>
      <c r="AV170" s="78">
        <v>257606</v>
      </c>
      <c r="AW170" s="79">
        <v>128</v>
      </c>
      <c r="AX170" s="62">
        <v>26</v>
      </c>
      <c r="AY170" s="14">
        <v>233160</v>
      </c>
      <c r="AZ170" s="63">
        <v>167</v>
      </c>
      <c r="BA170" s="80">
        <v>38</v>
      </c>
      <c r="BB170" s="81">
        <v>248211</v>
      </c>
      <c r="BC170" s="82">
        <v>102</v>
      </c>
      <c r="BD170" s="62">
        <v>50</v>
      </c>
      <c r="BE170" s="14">
        <v>254309</v>
      </c>
      <c r="BF170" s="63">
        <v>107</v>
      </c>
      <c r="BG170" s="80">
        <v>42</v>
      </c>
      <c r="BH170" s="81">
        <v>299145</v>
      </c>
      <c r="BI170" s="82">
        <v>56</v>
      </c>
      <c r="BJ170" s="62">
        <v>48</v>
      </c>
      <c r="BK170" s="14">
        <v>258236</v>
      </c>
      <c r="BL170" s="63">
        <v>74</v>
      </c>
      <c r="BM170" s="80">
        <v>76</v>
      </c>
      <c r="BN170" s="81">
        <v>265680</v>
      </c>
      <c r="BO170" s="82">
        <v>87</v>
      </c>
      <c r="BP170" s="62">
        <v>53</v>
      </c>
      <c r="BQ170" s="14">
        <v>206761</v>
      </c>
      <c r="BR170" s="63">
        <v>105</v>
      </c>
      <c r="BS170" s="80">
        <v>44</v>
      </c>
      <c r="BT170" s="81">
        <v>455055</v>
      </c>
      <c r="BU170" s="82">
        <v>85</v>
      </c>
      <c r="BV170" s="62">
        <v>39</v>
      </c>
      <c r="BW170" s="14">
        <v>168892</v>
      </c>
      <c r="BX170" s="63">
        <v>110</v>
      </c>
    </row>
    <row r="171" spans="1:76" x14ac:dyDescent="0.4">
      <c r="A171" t="s">
        <v>56</v>
      </c>
      <c r="B171" s="598">
        <v>39</v>
      </c>
      <c r="C171" s="598" t="s">
        <v>7913</v>
      </c>
      <c r="D171" s="598">
        <v>34</v>
      </c>
      <c r="E171" s="439">
        <v>45</v>
      </c>
      <c r="F171" s="439" t="s">
        <v>7229</v>
      </c>
      <c r="G171" s="439">
        <v>34</v>
      </c>
      <c r="H171" s="524">
        <v>51</v>
      </c>
      <c r="I171" s="525" t="s">
        <v>6544</v>
      </c>
      <c r="J171" s="526">
        <v>30</v>
      </c>
      <c r="K171" s="438">
        <v>53</v>
      </c>
      <c r="L171" s="439" t="s">
        <v>5833</v>
      </c>
      <c r="M171" s="440">
        <v>27</v>
      </c>
      <c r="N171" s="131">
        <v>82</v>
      </c>
      <c r="O171" t="s">
        <v>5090</v>
      </c>
      <c r="P171" s="132">
        <v>37</v>
      </c>
      <c r="Q171" s="438">
        <v>60</v>
      </c>
      <c r="R171" s="439" t="s">
        <v>4346</v>
      </c>
      <c r="S171" s="440">
        <v>62</v>
      </c>
      <c r="T171" s="131">
        <v>74</v>
      </c>
      <c r="U171" t="s">
        <v>3590</v>
      </c>
      <c r="V171" s="132">
        <v>52</v>
      </c>
      <c r="W171" s="307">
        <v>62</v>
      </c>
      <c r="X171" s="307" t="s">
        <v>2816</v>
      </c>
      <c r="Y171" s="307">
        <v>62</v>
      </c>
      <c r="Z171" s="131">
        <v>81</v>
      </c>
      <c r="AA171" t="s">
        <v>2066</v>
      </c>
      <c r="AB171" s="132">
        <v>74</v>
      </c>
      <c r="AC171" s="306">
        <v>86</v>
      </c>
      <c r="AD171" s="307" t="s">
        <v>1307</v>
      </c>
      <c r="AE171" s="308">
        <v>96</v>
      </c>
      <c r="AF171" s="274">
        <v>74</v>
      </c>
      <c r="AG171" s="274" t="s">
        <v>572</v>
      </c>
      <c r="AH171" s="274">
        <v>119</v>
      </c>
      <c r="AI171" s="80">
        <v>40</v>
      </c>
      <c r="AJ171" s="81">
        <v>157784</v>
      </c>
      <c r="AK171" s="82">
        <v>120</v>
      </c>
      <c r="AL171" s="62">
        <v>57</v>
      </c>
      <c r="AM171" s="14">
        <v>150357</v>
      </c>
      <c r="AN171" s="63">
        <v>128</v>
      </c>
      <c r="AO171" s="80">
        <v>49</v>
      </c>
      <c r="AP171" s="81">
        <v>151201</v>
      </c>
      <c r="AQ171" s="82">
        <v>160</v>
      </c>
      <c r="AR171" s="62">
        <v>46</v>
      </c>
      <c r="AS171" s="14">
        <v>136277</v>
      </c>
      <c r="AT171" s="63">
        <v>129</v>
      </c>
      <c r="AU171" s="77">
        <v>50</v>
      </c>
      <c r="AV171" s="78">
        <v>159911</v>
      </c>
      <c r="AW171" s="79">
        <v>142</v>
      </c>
      <c r="AX171" s="62">
        <v>39</v>
      </c>
      <c r="AY171" s="14">
        <v>157392</v>
      </c>
      <c r="AZ171" s="63">
        <v>156</v>
      </c>
      <c r="BA171" s="80">
        <v>48</v>
      </c>
      <c r="BB171" s="81">
        <v>185909</v>
      </c>
      <c r="BC171" s="82">
        <v>213</v>
      </c>
      <c r="BD171" s="62">
        <v>63</v>
      </c>
      <c r="BE171" s="14">
        <v>184419</v>
      </c>
      <c r="BF171" s="63">
        <v>220</v>
      </c>
      <c r="BG171" s="80">
        <v>89</v>
      </c>
      <c r="BH171" s="81">
        <v>190204</v>
      </c>
      <c r="BI171" s="82">
        <v>165</v>
      </c>
      <c r="BJ171" s="62">
        <v>75</v>
      </c>
      <c r="BK171" s="14">
        <v>169140</v>
      </c>
      <c r="BL171" s="63">
        <v>131</v>
      </c>
      <c r="BM171" s="80">
        <v>72</v>
      </c>
      <c r="BN171" s="81">
        <v>155066</v>
      </c>
      <c r="BO171" s="82">
        <v>152</v>
      </c>
      <c r="BP171" s="62">
        <v>70</v>
      </c>
      <c r="BQ171" s="14">
        <v>156010</v>
      </c>
      <c r="BR171" s="63">
        <v>100</v>
      </c>
      <c r="BS171" s="80">
        <v>44</v>
      </c>
      <c r="BT171" s="81">
        <v>128652</v>
      </c>
      <c r="BU171" s="82">
        <v>82</v>
      </c>
      <c r="BV171" s="62">
        <v>46</v>
      </c>
      <c r="BW171" s="14">
        <v>124697</v>
      </c>
      <c r="BX171" s="63">
        <v>101</v>
      </c>
    </row>
    <row r="172" spans="1:76" x14ac:dyDescent="0.4">
      <c r="A172" t="s">
        <v>57</v>
      </c>
      <c r="B172" s="598">
        <v>51</v>
      </c>
      <c r="C172" s="598" t="s">
        <v>7914</v>
      </c>
      <c r="D172" s="598">
        <v>62</v>
      </c>
      <c r="E172" s="439">
        <v>67</v>
      </c>
      <c r="F172" s="439" t="s">
        <v>7230</v>
      </c>
      <c r="G172" s="439">
        <v>62</v>
      </c>
      <c r="H172" s="524">
        <v>52</v>
      </c>
      <c r="I172" s="525" t="s">
        <v>6545</v>
      </c>
      <c r="J172" s="526">
        <v>82</v>
      </c>
      <c r="K172" s="438">
        <v>52</v>
      </c>
      <c r="L172" s="439" t="s">
        <v>5834</v>
      </c>
      <c r="M172" s="440">
        <v>89</v>
      </c>
      <c r="N172" s="131">
        <v>61</v>
      </c>
      <c r="O172" t="s">
        <v>5091</v>
      </c>
      <c r="P172" s="132">
        <v>56</v>
      </c>
      <c r="Q172" s="438">
        <v>58</v>
      </c>
      <c r="R172" s="439" t="s">
        <v>4347</v>
      </c>
      <c r="S172" s="440">
        <v>92</v>
      </c>
      <c r="T172" s="131">
        <v>77</v>
      </c>
      <c r="U172" t="s">
        <v>3591</v>
      </c>
      <c r="V172" s="132">
        <v>78</v>
      </c>
      <c r="W172" s="307">
        <v>62</v>
      </c>
      <c r="X172" s="307" t="s">
        <v>2817</v>
      </c>
      <c r="Y172" s="307">
        <v>91</v>
      </c>
      <c r="Z172" s="131">
        <v>67</v>
      </c>
      <c r="AA172" t="s">
        <v>2067</v>
      </c>
      <c r="AB172" s="132">
        <v>121</v>
      </c>
      <c r="AC172" s="306">
        <v>81</v>
      </c>
      <c r="AD172" s="307" t="s">
        <v>1308</v>
      </c>
      <c r="AE172" s="308">
        <v>183</v>
      </c>
      <c r="AF172" s="274">
        <v>52</v>
      </c>
      <c r="AG172" s="274" t="s">
        <v>573</v>
      </c>
      <c r="AH172" s="274">
        <v>137</v>
      </c>
      <c r="AI172" s="80">
        <v>39</v>
      </c>
      <c r="AJ172" s="81">
        <v>416628</v>
      </c>
      <c r="AK172" s="82">
        <v>235</v>
      </c>
      <c r="AL172" s="62">
        <v>43</v>
      </c>
      <c r="AM172" s="14">
        <v>306529</v>
      </c>
      <c r="AN172" s="63">
        <v>166</v>
      </c>
      <c r="AO172" s="80">
        <v>43</v>
      </c>
      <c r="AP172" s="81">
        <v>398701</v>
      </c>
      <c r="AQ172" s="82">
        <v>137</v>
      </c>
      <c r="AR172" s="62">
        <v>32</v>
      </c>
      <c r="AS172" s="14">
        <v>390784</v>
      </c>
      <c r="AT172" s="63">
        <v>155</v>
      </c>
      <c r="AU172" s="77">
        <v>31</v>
      </c>
      <c r="AV172" s="78">
        <v>457794</v>
      </c>
      <c r="AW172" s="79">
        <v>165</v>
      </c>
      <c r="AX172" s="62">
        <v>27</v>
      </c>
      <c r="AY172" s="14">
        <v>530613</v>
      </c>
      <c r="AZ172" s="63">
        <v>185</v>
      </c>
      <c r="BA172" s="80">
        <v>25</v>
      </c>
      <c r="BB172" s="81">
        <v>660000</v>
      </c>
      <c r="BC172" s="82">
        <v>133</v>
      </c>
      <c r="BD172" s="62">
        <v>43</v>
      </c>
      <c r="BE172" s="14">
        <v>425135</v>
      </c>
      <c r="BF172" s="63">
        <v>96</v>
      </c>
      <c r="BG172" s="80">
        <v>60</v>
      </c>
      <c r="BH172" s="81">
        <v>498632</v>
      </c>
      <c r="BI172" s="82">
        <v>105</v>
      </c>
      <c r="BJ172" s="62">
        <v>40</v>
      </c>
      <c r="BK172" s="14">
        <v>434568</v>
      </c>
      <c r="BL172" s="63">
        <v>63</v>
      </c>
      <c r="BM172" s="80">
        <v>45</v>
      </c>
      <c r="BN172" s="81">
        <v>334338</v>
      </c>
      <c r="BO172" s="82">
        <v>161</v>
      </c>
      <c r="BP172" s="62">
        <v>58</v>
      </c>
      <c r="BQ172" s="14">
        <v>269892</v>
      </c>
      <c r="BR172" s="63">
        <v>101</v>
      </c>
      <c r="BS172" s="80">
        <v>38</v>
      </c>
      <c r="BT172" s="81">
        <v>278368</v>
      </c>
      <c r="BU172" s="82">
        <v>168</v>
      </c>
      <c r="BV172" s="62">
        <v>33</v>
      </c>
      <c r="BW172" s="14">
        <v>413268</v>
      </c>
      <c r="BX172" s="63">
        <v>157</v>
      </c>
    </row>
    <row r="173" spans="1:76" x14ac:dyDescent="0.4">
      <c r="A173" t="s">
        <v>58</v>
      </c>
      <c r="B173" s="598">
        <v>64</v>
      </c>
      <c r="C173" s="598" t="s">
        <v>7915</v>
      </c>
      <c r="D173" s="598">
        <v>69</v>
      </c>
      <c r="E173" s="439">
        <v>74</v>
      </c>
      <c r="F173" s="439" t="s">
        <v>7231</v>
      </c>
      <c r="G173" s="439">
        <v>57</v>
      </c>
      <c r="H173" s="524">
        <v>71</v>
      </c>
      <c r="I173" s="525" t="s">
        <v>6546</v>
      </c>
      <c r="J173" s="526">
        <v>36</v>
      </c>
      <c r="K173" s="438">
        <v>81</v>
      </c>
      <c r="L173" s="439" t="s">
        <v>5835</v>
      </c>
      <c r="M173" s="440">
        <v>36</v>
      </c>
      <c r="N173" s="131">
        <v>97</v>
      </c>
      <c r="O173" t="s">
        <v>5092</v>
      </c>
      <c r="P173" s="132">
        <v>55</v>
      </c>
      <c r="Q173" s="438">
        <v>72</v>
      </c>
      <c r="R173" s="439" t="s">
        <v>4348</v>
      </c>
      <c r="S173" s="440">
        <v>100</v>
      </c>
      <c r="T173" s="131">
        <v>81</v>
      </c>
      <c r="U173" t="s">
        <v>3592</v>
      </c>
      <c r="V173" s="132">
        <v>81</v>
      </c>
      <c r="W173" s="307">
        <v>78</v>
      </c>
      <c r="X173" s="307" t="s">
        <v>2818</v>
      </c>
      <c r="Y173" s="307">
        <v>151</v>
      </c>
      <c r="Z173" s="131">
        <v>95</v>
      </c>
      <c r="AA173" t="s">
        <v>2068</v>
      </c>
      <c r="AB173" s="132">
        <v>131</v>
      </c>
      <c r="AC173" s="306">
        <v>76</v>
      </c>
      <c r="AD173" s="307" t="s">
        <v>1309</v>
      </c>
      <c r="AE173" s="308">
        <v>158</v>
      </c>
      <c r="AF173" s="274">
        <v>79</v>
      </c>
      <c r="AG173" s="274" t="s">
        <v>574</v>
      </c>
      <c r="AH173" s="274">
        <v>212</v>
      </c>
      <c r="AI173" s="80">
        <v>56</v>
      </c>
      <c r="AJ173" s="81">
        <v>185101</v>
      </c>
      <c r="AK173" s="82">
        <v>170</v>
      </c>
      <c r="AL173" s="62">
        <v>64</v>
      </c>
      <c r="AM173" s="14">
        <v>187148</v>
      </c>
      <c r="AN173" s="63">
        <v>167</v>
      </c>
      <c r="AO173" s="80">
        <v>42</v>
      </c>
      <c r="AP173" s="81">
        <v>235826</v>
      </c>
      <c r="AQ173" s="82">
        <v>209</v>
      </c>
      <c r="AR173" s="62">
        <v>53</v>
      </c>
      <c r="AS173" s="14">
        <v>176126</v>
      </c>
      <c r="AT173" s="63">
        <v>227</v>
      </c>
      <c r="AU173" s="77">
        <v>43</v>
      </c>
      <c r="AV173" s="78">
        <v>267808</v>
      </c>
      <c r="AW173" s="79">
        <v>192</v>
      </c>
      <c r="AX173" s="62">
        <v>34</v>
      </c>
      <c r="AY173" s="14">
        <v>279990</v>
      </c>
      <c r="AZ173" s="63">
        <v>189</v>
      </c>
      <c r="BA173" s="80">
        <v>36</v>
      </c>
      <c r="BB173" s="81">
        <v>333744</v>
      </c>
      <c r="BC173" s="82">
        <v>155</v>
      </c>
      <c r="BD173" s="62">
        <v>56</v>
      </c>
      <c r="BE173" s="14">
        <v>370680</v>
      </c>
      <c r="BF173" s="63">
        <v>148</v>
      </c>
      <c r="BG173" s="80">
        <v>74</v>
      </c>
      <c r="BH173" s="81">
        <v>341837</v>
      </c>
      <c r="BI173" s="82">
        <v>169</v>
      </c>
      <c r="BJ173" s="62">
        <v>81</v>
      </c>
      <c r="BK173" s="14">
        <v>290027</v>
      </c>
      <c r="BL173" s="63">
        <v>126</v>
      </c>
      <c r="BM173" s="80">
        <v>72</v>
      </c>
      <c r="BN173" s="81">
        <v>206858</v>
      </c>
      <c r="BO173" s="82">
        <v>105</v>
      </c>
      <c r="BP173" s="62">
        <v>74</v>
      </c>
      <c r="BQ173" s="14">
        <v>152376</v>
      </c>
      <c r="BR173" s="63">
        <v>161</v>
      </c>
      <c r="BS173" s="80">
        <v>59</v>
      </c>
      <c r="BT173" s="81">
        <v>187616</v>
      </c>
      <c r="BU173" s="82">
        <v>107</v>
      </c>
      <c r="BV173" s="62">
        <v>44</v>
      </c>
      <c r="BW173" s="14">
        <v>135138</v>
      </c>
      <c r="BX173" s="63">
        <v>273</v>
      </c>
    </row>
    <row r="174" spans="1:76" x14ac:dyDescent="0.4">
      <c r="A174" t="s">
        <v>148</v>
      </c>
      <c r="B174" s="598">
        <v>14</v>
      </c>
      <c r="C174" s="598" t="s">
        <v>7916</v>
      </c>
      <c r="D174" s="598">
        <v>28</v>
      </c>
      <c r="E174" s="439">
        <v>15</v>
      </c>
      <c r="F174" s="439" t="s">
        <v>7232</v>
      </c>
      <c r="G174" s="439">
        <v>14</v>
      </c>
      <c r="H174" s="524">
        <v>12</v>
      </c>
      <c r="I174" s="525" t="s">
        <v>6547</v>
      </c>
      <c r="J174" s="526">
        <v>15</v>
      </c>
      <c r="K174" s="438">
        <v>20</v>
      </c>
      <c r="L174" s="439" t="s">
        <v>5836</v>
      </c>
      <c r="M174" s="440">
        <v>31</v>
      </c>
      <c r="N174" s="131">
        <v>20</v>
      </c>
      <c r="O174" t="s">
        <v>5093</v>
      </c>
      <c r="P174" s="132">
        <v>23</v>
      </c>
      <c r="Q174" s="438">
        <v>20</v>
      </c>
      <c r="R174" s="439" t="s">
        <v>4349</v>
      </c>
      <c r="S174" s="440">
        <v>37</v>
      </c>
      <c r="T174" s="131">
        <v>20</v>
      </c>
      <c r="U174" t="s">
        <v>3593</v>
      </c>
      <c r="V174" s="132">
        <v>53</v>
      </c>
      <c r="W174" s="307">
        <v>27</v>
      </c>
      <c r="X174" s="307" t="s">
        <v>2819</v>
      </c>
      <c r="Y174" s="307">
        <v>80</v>
      </c>
      <c r="Z174" s="131">
        <v>27</v>
      </c>
      <c r="AA174" t="s">
        <v>2069</v>
      </c>
      <c r="AB174" s="132">
        <v>49</v>
      </c>
      <c r="AC174" s="306">
        <v>25</v>
      </c>
      <c r="AD174" s="307" t="s">
        <v>1310</v>
      </c>
      <c r="AE174" s="308">
        <v>91</v>
      </c>
      <c r="AF174" s="274">
        <v>32</v>
      </c>
      <c r="AG174" s="274" t="s">
        <v>575</v>
      </c>
      <c r="AH174" s="274">
        <v>82</v>
      </c>
      <c r="AI174" s="80">
        <v>19</v>
      </c>
      <c r="AJ174" s="81">
        <v>111813</v>
      </c>
      <c r="AK174" s="82">
        <v>81</v>
      </c>
      <c r="AL174" s="62">
        <v>23</v>
      </c>
      <c r="AM174" s="14">
        <v>88704</v>
      </c>
      <c r="AN174" s="63">
        <v>77</v>
      </c>
      <c r="AO174" s="80">
        <v>24</v>
      </c>
      <c r="AP174" s="81">
        <v>98109</v>
      </c>
      <c r="AQ174" s="82">
        <v>108</v>
      </c>
      <c r="AR174" s="62">
        <v>15</v>
      </c>
      <c r="AS174" s="14">
        <v>96942</v>
      </c>
      <c r="AT174" s="63">
        <v>100</v>
      </c>
      <c r="AU174" s="77">
        <v>20</v>
      </c>
      <c r="AV174" s="78">
        <v>130276</v>
      </c>
      <c r="AW174" s="79">
        <v>158</v>
      </c>
      <c r="AX174" s="62">
        <v>7</v>
      </c>
      <c r="AY174" s="14">
        <v>136915</v>
      </c>
      <c r="AZ174" s="63">
        <v>130</v>
      </c>
      <c r="BA174" s="80">
        <v>9</v>
      </c>
      <c r="BB174" s="81">
        <v>145211</v>
      </c>
      <c r="BC174" s="82">
        <v>74</v>
      </c>
      <c r="BD174" s="62">
        <v>30</v>
      </c>
      <c r="BE174" s="14">
        <v>158363</v>
      </c>
      <c r="BF174" s="63">
        <v>95</v>
      </c>
      <c r="BG174" s="80">
        <v>26</v>
      </c>
      <c r="BH174" s="81">
        <v>155838</v>
      </c>
      <c r="BI174" s="82">
        <v>105</v>
      </c>
      <c r="BJ174" s="62">
        <v>23</v>
      </c>
      <c r="BK174" s="14">
        <v>165367</v>
      </c>
      <c r="BL174" s="63">
        <v>75</v>
      </c>
      <c r="BM174" s="80">
        <v>23</v>
      </c>
      <c r="BN174" s="81">
        <v>152009</v>
      </c>
      <c r="BO174" s="82">
        <v>71</v>
      </c>
      <c r="BP174" s="62">
        <v>28</v>
      </c>
      <c r="BQ174" s="14">
        <v>124733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20" t="s">
        <v>59</v>
      </c>
      <c r="B175" s="598">
        <v>11</v>
      </c>
      <c r="C175" s="598" t="s">
        <v>7917</v>
      </c>
      <c r="D175" s="598">
        <v>88</v>
      </c>
      <c r="E175" s="439">
        <v>22</v>
      </c>
      <c r="F175" s="439" t="s">
        <v>7233</v>
      </c>
      <c r="G175" s="439">
        <v>74</v>
      </c>
      <c r="H175" s="524">
        <v>19</v>
      </c>
      <c r="I175" s="525" t="s">
        <v>6548</v>
      </c>
      <c r="J175" s="526">
        <v>54</v>
      </c>
      <c r="K175" s="438">
        <v>16</v>
      </c>
      <c r="L175" s="439" t="s">
        <v>5837</v>
      </c>
      <c r="M175" s="440">
        <v>60</v>
      </c>
      <c r="N175" s="131">
        <v>20</v>
      </c>
      <c r="O175" t="s">
        <v>5094</v>
      </c>
      <c r="P175" s="132">
        <v>61</v>
      </c>
      <c r="Q175" s="438">
        <v>33</v>
      </c>
      <c r="R175" s="439" t="s">
        <v>4350</v>
      </c>
      <c r="S175" s="440">
        <v>112</v>
      </c>
      <c r="T175" s="131">
        <v>34</v>
      </c>
      <c r="U175" t="s">
        <v>3594</v>
      </c>
      <c r="V175" s="132">
        <v>99</v>
      </c>
      <c r="W175" s="307">
        <v>32</v>
      </c>
      <c r="X175" s="307" t="s">
        <v>2820</v>
      </c>
      <c r="Y175" s="307">
        <v>142</v>
      </c>
      <c r="Z175" s="131">
        <v>37</v>
      </c>
      <c r="AA175" t="s">
        <v>2070</v>
      </c>
      <c r="AB175" s="132">
        <v>170</v>
      </c>
      <c r="AC175" s="306">
        <v>24</v>
      </c>
      <c r="AD175" s="307" t="s">
        <v>1311</v>
      </c>
      <c r="AE175" s="308">
        <v>226</v>
      </c>
      <c r="AF175" s="274">
        <v>27</v>
      </c>
      <c r="AG175" s="274" t="s">
        <v>576</v>
      </c>
      <c r="AH175" s="274">
        <v>142</v>
      </c>
      <c r="AI175" s="80">
        <v>19</v>
      </c>
      <c r="AJ175" s="81">
        <v>265347</v>
      </c>
      <c r="AK175" s="82">
        <v>213</v>
      </c>
      <c r="AL175" s="62">
        <v>15</v>
      </c>
      <c r="AM175" s="14">
        <v>270547</v>
      </c>
      <c r="AN175" s="63">
        <v>170</v>
      </c>
      <c r="AO175" s="80">
        <v>23</v>
      </c>
      <c r="AP175" s="81">
        <v>480803</v>
      </c>
      <c r="AQ175" s="82">
        <v>159</v>
      </c>
      <c r="AR175" s="62">
        <v>15</v>
      </c>
      <c r="AS175" s="14">
        <v>344527</v>
      </c>
      <c r="AT175" s="63">
        <v>231</v>
      </c>
      <c r="AU175" s="77">
        <v>14</v>
      </c>
      <c r="AV175" s="78">
        <v>457157</v>
      </c>
      <c r="AW175" s="79">
        <v>270</v>
      </c>
      <c r="AX175" s="62">
        <v>10</v>
      </c>
      <c r="AY175" s="14">
        <v>278940</v>
      </c>
      <c r="AZ175" s="63">
        <v>65</v>
      </c>
      <c r="BA175" s="80">
        <v>18</v>
      </c>
      <c r="BB175" s="81">
        <v>342133</v>
      </c>
      <c r="BC175" s="82">
        <v>138</v>
      </c>
      <c r="BD175" s="62">
        <v>15</v>
      </c>
      <c r="BE175" s="14">
        <v>515999</v>
      </c>
      <c r="BF175" s="63">
        <v>195</v>
      </c>
      <c r="BG175" s="80">
        <v>18</v>
      </c>
      <c r="BH175" s="81">
        <v>430072</v>
      </c>
      <c r="BI175" s="82">
        <v>161</v>
      </c>
      <c r="BJ175" s="62">
        <v>36</v>
      </c>
      <c r="BK175" s="14">
        <v>449744</v>
      </c>
      <c r="BL175" s="63">
        <v>152</v>
      </c>
      <c r="BM175" s="80">
        <v>36</v>
      </c>
      <c r="BN175" s="81">
        <v>341700</v>
      </c>
      <c r="BO175" s="82">
        <v>128</v>
      </c>
      <c r="BP175" s="62">
        <v>32</v>
      </c>
      <c r="BQ175" s="14">
        <v>300947</v>
      </c>
      <c r="BR175" s="63">
        <v>110</v>
      </c>
      <c r="BS175" s="80">
        <v>32</v>
      </c>
      <c r="BT175" s="81">
        <v>260429</v>
      </c>
      <c r="BU175" s="82">
        <v>71</v>
      </c>
      <c r="BV175" s="62">
        <v>21</v>
      </c>
      <c r="BW175" s="14">
        <v>343872</v>
      </c>
      <c r="BX175" s="63">
        <v>71</v>
      </c>
    </row>
    <row r="176" spans="1:76" x14ac:dyDescent="0.4">
      <c r="A176" s="20" t="s">
        <v>165</v>
      </c>
      <c r="B176" s="598">
        <v>9</v>
      </c>
      <c r="C176" s="598" t="s">
        <v>7918</v>
      </c>
      <c r="D176" s="598">
        <v>25</v>
      </c>
      <c r="E176" s="439">
        <v>5</v>
      </c>
      <c r="F176" s="439" t="s">
        <v>7234</v>
      </c>
      <c r="G176" s="439">
        <v>61</v>
      </c>
      <c r="H176" s="524">
        <v>7</v>
      </c>
      <c r="I176" s="525" t="s">
        <v>6549</v>
      </c>
      <c r="J176" s="526">
        <v>50</v>
      </c>
      <c r="K176" s="438">
        <v>10</v>
      </c>
      <c r="L176" s="439" t="s">
        <v>5838</v>
      </c>
      <c r="M176" s="440">
        <v>78</v>
      </c>
      <c r="N176" s="131">
        <v>11</v>
      </c>
      <c r="O176" t="s">
        <v>5095</v>
      </c>
      <c r="P176" s="132">
        <v>77</v>
      </c>
      <c r="Q176" s="438">
        <v>10</v>
      </c>
      <c r="R176" s="439" t="s">
        <v>3287</v>
      </c>
      <c r="S176" s="440">
        <v>49</v>
      </c>
      <c r="T176" s="131">
        <v>9</v>
      </c>
      <c r="U176" t="s">
        <v>3595</v>
      </c>
      <c r="V176" s="132">
        <v>49</v>
      </c>
      <c r="W176" s="307">
        <v>13</v>
      </c>
      <c r="X176" s="307" t="s">
        <v>2821</v>
      </c>
      <c r="Y176" s="307">
        <v>85</v>
      </c>
      <c r="Z176" s="131">
        <v>12</v>
      </c>
      <c r="AA176" t="s">
        <v>2071</v>
      </c>
      <c r="AB176" s="132">
        <v>114</v>
      </c>
      <c r="AC176" s="306">
        <v>19</v>
      </c>
      <c r="AD176" s="307" t="s">
        <v>1312</v>
      </c>
      <c r="AE176" s="308">
        <v>127</v>
      </c>
      <c r="AF176" s="274">
        <v>17</v>
      </c>
      <c r="AG176" s="274" t="s">
        <v>577</v>
      </c>
      <c r="AH176" s="274">
        <v>262</v>
      </c>
      <c r="AI176" s="80">
        <v>11</v>
      </c>
      <c r="AJ176" s="81">
        <v>242964</v>
      </c>
      <c r="AK176" s="82">
        <v>238</v>
      </c>
      <c r="AL176" s="62">
        <v>9</v>
      </c>
      <c r="AM176" s="14">
        <v>265062</v>
      </c>
      <c r="AN176" s="63">
        <v>135</v>
      </c>
      <c r="AO176" s="80">
        <v>6</v>
      </c>
      <c r="AP176" s="81">
        <v>215567</v>
      </c>
      <c r="AQ176" s="82">
        <v>173</v>
      </c>
      <c r="AR176" s="62">
        <v>2</v>
      </c>
      <c r="AS176" s="14">
        <v>186400</v>
      </c>
      <c r="AT176" s="63">
        <v>240</v>
      </c>
      <c r="AU176" s="77">
        <v>10</v>
      </c>
      <c r="AV176" s="78">
        <v>327350</v>
      </c>
      <c r="AW176" s="79">
        <v>240</v>
      </c>
      <c r="AX176" s="62">
        <v>3</v>
      </c>
      <c r="AY176" s="14">
        <v>204500</v>
      </c>
      <c r="AZ176" s="63">
        <v>172</v>
      </c>
      <c r="BA176" s="80">
        <v>4</v>
      </c>
      <c r="BB176" s="81">
        <v>340500</v>
      </c>
      <c r="BC176" s="82">
        <v>155</v>
      </c>
      <c r="BD176" s="62">
        <v>5</v>
      </c>
      <c r="BE176" s="14">
        <v>315000</v>
      </c>
      <c r="BF176" s="63">
        <v>188</v>
      </c>
      <c r="BG176" s="80">
        <v>8</v>
      </c>
      <c r="BH176" s="81">
        <v>320475</v>
      </c>
      <c r="BI176" s="82">
        <v>100</v>
      </c>
      <c r="BJ176" s="62">
        <v>12</v>
      </c>
      <c r="BK176" s="14">
        <v>392608</v>
      </c>
      <c r="BL176" s="63">
        <v>116</v>
      </c>
      <c r="BM176" s="80">
        <v>16</v>
      </c>
      <c r="BN176" s="81">
        <v>233100</v>
      </c>
      <c r="BO176" s="82">
        <v>86</v>
      </c>
      <c r="BP176" s="62">
        <v>8</v>
      </c>
      <c r="BQ176" s="14">
        <v>226244</v>
      </c>
      <c r="BR176" s="63">
        <v>176</v>
      </c>
      <c r="BS176" s="80"/>
      <c r="BT176" s="81"/>
      <c r="BU176" s="82"/>
      <c r="BV176" s="62"/>
      <c r="BX176" s="63"/>
    </row>
    <row r="177" spans="1:76" x14ac:dyDescent="0.4">
      <c r="A177" s="20" t="s">
        <v>60</v>
      </c>
      <c r="B177" s="598">
        <v>82</v>
      </c>
      <c r="C177" s="598" t="s">
        <v>7919</v>
      </c>
      <c r="D177" s="598">
        <v>59</v>
      </c>
      <c r="E177" s="439">
        <v>80</v>
      </c>
      <c r="F177" s="439" t="s">
        <v>7235</v>
      </c>
      <c r="G177" s="439">
        <v>66</v>
      </c>
      <c r="H177" s="524">
        <v>52</v>
      </c>
      <c r="I177" s="525" t="s">
        <v>6550</v>
      </c>
      <c r="J177" s="526">
        <v>48</v>
      </c>
      <c r="K177" s="438">
        <v>90</v>
      </c>
      <c r="L177" s="439" t="s">
        <v>5839</v>
      </c>
      <c r="M177" s="440">
        <v>51</v>
      </c>
      <c r="N177" s="131">
        <v>112</v>
      </c>
      <c r="O177" t="s">
        <v>5096</v>
      </c>
      <c r="P177" s="132">
        <v>58</v>
      </c>
      <c r="Q177" s="438">
        <v>82</v>
      </c>
      <c r="R177" s="439" t="s">
        <v>4351</v>
      </c>
      <c r="S177" s="440">
        <v>98</v>
      </c>
      <c r="T177" s="131">
        <v>106</v>
      </c>
      <c r="U177" t="s">
        <v>3596</v>
      </c>
      <c r="V177" s="132">
        <v>99</v>
      </c>
      <c r="W177" s="307">
        <v>92</v>
      </c>
      <c r="X177" s="307" t="s">
        <v>2822</v>
      </c>
      <c r="Y177" s="307">
        <v>89</v>
      </c>
      <c r="Z177" s="131">
        <v>93</v>
      </c>
      <c r="AA177" t="s">
        <v>2072</v>
      </c>
      <c r="AB177" s="132">
        <v>101</v>
      </c>
      <c r="AC177" s="306">
        <v>83</v>
      </c>
      <c r="AD177" s="307" t="s">
        <v>1313</v>
      </c>
      <c r="AE177" s="308">
        <v>135</v>
      </c>
      <c r="AF177" s="274">
        <v>70</v>
      </c>
      <c r="AG177" s="274" t="s">
        <v>578</v>
      </c>
      <c r="AH177" s="274">
        <v>144</v>
      </c>
      <c r="AI177" s="80">
        <v>77</v>
      </c>
      <c r="AJ177" s="81">
        <v>212810</v>
      </c>
      <c r="AK177" s="82">
        <v>186</v>
      </c>
      <c r="AL177" s="62">
        <v>59</v>
      </c>
      <c r="AM177" s="14">
        <v>200491</v>
      </c>
      <c r="AN177" s="63">
        <v>188</v>
      </c>
      <c r="AO177" s="80">
        <v>57</v>
      </c>
      <c r="AP177" s="81">
        <v>266173</v>
      </c>
      <c r="AQ177" s="82">
        <v>194</v>
      </c>
      <c r="AR177" s="62">
        <v>38</v>
      </c>
      <c r="AS177" s="14">
        <v>252649</v>
      </c>
      <c r="AT177" s="63">
        <v>189</v>
      </c>
      <c r="AU177" s="77">
        <v>37</v>
      </c>
      <c r="AV177" s="78">
        <v>213305</v>
      </c>
      <c r="AW177" s="79">
        <v>150</v>
      </c>
      <c r="AX177" s="62">
        <v>28</v>
      </c>
      <c r="AY177" s="14">
        <v>334716</v>
      </c>
      <c r="AZ177" s="63">
        <v>158</v>
      </c>
      <c r="BA177" s="80">
        <v>37</v>
      </c>
      <c r="BB177" s="81">
        <v>387363</v>
      </c>
      <c r="BC177" s="82">
        <v>106</v>
      </c>
      <c r="BD177" s="62">
        <v>65</v>
      </c>
      <c r="BE177" s="14">
        <v>438253</v>
      </c>
      <c r="BF177" s="63">
        <v>120</v>
      </c>
      <c r="BG177" s="80">
        <v>66</v>
      </c>
      <c r="BH177" s="81">
        <v>327121</v>
      </c>
      <c r="BI177" s="82">
        <v>103</v>
      </c>
      <c r="BJ177" s="62">
        <v>108</v>
      </c>
      <c r="BK177" s="14">
        <v>210882</v>
      </c>
      <c r="BL177" s="63">
        <v>142</v>
      </c>
      <c r="BM177" s="80">
        <v>69</v>
      </c>
      <c r="BN177" s="81">
        <v>201344</v>
      </c>
      <c r="BO177" s="82">
        <v>101</v>
      </c>
      <c r="BP177" s="62">
        <v>85</v>
      </c>
      <c r="BQ177" s="14">
        <v>197255</v>
      </c>
      <c r="BR177" s="63">
        <v>107</v>
      </c>
      <c r="BS177" s="80">
        <v>73</v>
      </c>
      <c r="BT177" s="81">
        <v>156530</v>
      </c>
      <c r="BU177" s="82">
        <v>149</v>
      </c>
      <c r="BV177" s="62">
        <v>64</v>
      </c>
      <c r="BW177" s="14">
        <v>260231</v>
      </c>
      <c r="BX177" s="63">
        <v>142</v>
      </c>
    </row>
    <row r="178" spans="1:76" x14ac:dyDescent="0.4">
      <c r="A178" s="20" t="s">
        <v>149</v>
      </c>
      <c r="B178" s="598">
        <v>21</v>
      </c>
      <c r="C178" s="598" t="s">
        <v>7920</v>
      </c>
      <c r="D178" s="598">
        <v>114</v>
      </c>
      <c r="E178" s="439">
        <v>22</v>
      </c>
      <c r="F178" s="439" t="s">
        <v>7236</v>
      </c>
      <c r="G178" s="439">
        <v>41</v>
      </c>
      <c r="H178" s="524">
        <v>24</v>
      </c>
      <c r="I178" s="525" t="s">
        <v>6551</v>
      </c>
      <c r="J178" s="526">
        <v>54</v>
      </c>
      <c r="K178" s="438">
        <v>23</v>
      </c>
      <c r="L178" s="439" t="s">
        <v>5840</v>
      </c>
      <c r="M178" s="440">
        <v>79</v>
      </c>
      <c r="N178" s="131">
        <v>35</v>
      </c>
      <c r="O178" t="s">
        <v>5097</v>
      </c>
      <c r="P178" s="132">
        <v>88</v>
      </c>
      <c r="Q178" s="438">
        <v>21</v>
      </c>
      <c r="R178" s="439" t="s">
        <v>4352</v>
      </c>
      <c r="S178" s="440">
        <v>133</v>
      </c>
      <c r="T178" s="131">
        <v>30</v>
      </c>
      <c r="U178" t="s">
        <v>3597</v>
      </c>
      <c r="V178" s="132">
        <v>101</v>
      </c>
      <c r="W178" s="307">
        <v>21</v>
      </c>
      <c r="X178" s="307" t="s">
        <v>2823</v>
      </c>
      <c r="Y178" s="307">
        <v>144</v>
      </c>
      <c r="Z178" s="131">
        <v>40</v>
      </c>
      <c r="AA178" t="s">
        <v>2073</v>
      </c>
      <c r="AB178" s="132">
        <v>138</v>
      </c>
      <c r="AC178" s="306">
        <v>25</v>
      </c>
      <c r="AD178" s="307" t="s">
        <v>1314</v>
      </c>
      <c r="AE178" s="308">
        <v>178</v>
      </c>
      <c r="AF178" s="274">
        <v>26</v>
      </c>
      <c r="AG178" s="274" t="s">
        <v>579</v>
      </c>
      <c r="AH178" s="274">
        <v>219</v>
      </c>
      <c r="AI178" s="80">
        <v>31</v>
      </c>
      <c r="AJ178" s="81">
        <v>691596</v>
      </c>
      <c r="AK178" s="82">
        <v>126</v>
      </c>
      <c r="AL178" s="62">
        <v>24</v>
      </c>
      <c r="AM178" s="14">
        <v>855983</v>
      </c>
      <c r="AN178" s="63">
        <v>221</v>
      </c>
      <c r="AO178" s="80">
        <v>20</v>
      </c>
      <c r="AP178" s="81">
        <v>709870</v>
      </c>
      <c r="AQ178" s="82">
        <v>141</v>
      </c>
      <c r="AR178" s="62">
        <v>16</v>
      </c>
      <c r="AS178" s="14">
        <v>853329</v>
      </c>
      <c r="AT178" s="63">
        <v>186</v>
      </c>
      <c r="AU178" s="77">
        <v>16</v>
      </c>
      <c r="AV178" s="78">
        <v>859531</v>
      </c>
      <c r="AW178" s="79">
        <v>122</v>
      </c>
      <c r="AX178" s="62">
        <v>7</v>
      </c>
      <c r="AY178" s="14">
        <v>784286</v>
      </c>
      <c r="AZ178" s="63">
        <v>228</v>
      </c>
      <c r="BA178" s="80">
        <v>23</v>
      </c>
      <c r="BB178" s="81">
        <v>550485</v>
      </c>
      <c r="BC178" s="82">
        <v>108</v>
      </c>
      <c r="BD178" s="62">
        <v>25</v>
      </c>
      <c r="BE178" s="14">
        <v>757816</v>
      </c>
      <c r="BF178" s="63">
        <v>147</v>
      </c>
      <c r="BG178" s="80">
        <v>29</v>
      </c>
      <c r="BH178" s="81">
        <v>754484</v>
      </c>
      <c r="BI178" s="82">
        <v>102</v>
      </c>
      <c r="BJ178" s="62">
        <v>26</v>
      </c>
      <c r="BK178" s="14">
        <v>853417</v>
      </c>
      <c r="BL178" s="63">
        <v>117</v>
      </c>
      <c r="BM178" s="80">
        <v>43</v>
      </c>
      <c r="BN178" s="81">
        <v>798803</v>
      </c>
      <c r="BO178" s="82">
        <v>184</v>
      </c>
      <c r="BP178" s="62">
        <v>25</v>
      </c>
      <c r="BQ178" s="14">
        <v>635588</v>
      </c>
      <c r="BR178" s="63">
        <v>136</v>
      </c>
      <c r="BS178" s="80"/>
      <c r="BT178" s="81"/>
      <c r="BU178" s="82"/>
      <c r="BV178" s="62"/>
      <c r="BX178" s="63"/>
    </row>
    <row r="179" spans="1:76" x14ac:dyDescent="0.4">
      <c r="A179" s="20" t="s">
        <v>150</v>
      </c>
      <c r="B179" s="598">
        <v>26</v>
      </c>
      <c r="C179" s="598" t="s">
        <v>7921</v>
      </c>
      <c r="D179" s="598">
        <v>55</v>
      </c>
      <c r="E179" s="439">
        <v>8</v>
      </c>
      <c r="F179" s="439" t="s">
        <v>7237</v>
      </c>
      <c r="G179" s="439">
        <v>113</v>
      </c>
      <c r="H179" s="524">
        <v>13</v>
      </c>
      <c r="I179" s="525" t="s">
        <v>6552</v>
      </c>
      <c r="J179" s="526">
        <v>69</v>
      </c>
      <c r="K179" s="438">
        <v>35</v>
      </c>
      <c r="L179" s="439" t="s">
        <v>5841</v>
      </c>
      <c r="M179" s="440">
        <v>32</v>
      </c>
      <c r="N179" s="131">
        <v>27</v>
      </c>
      <c r="O179" t="s">
        <v>5098</v>
      </c>
      <c r="P179" s="132">
        <v>37</v>
      </c>
      <c r="Q179" s="438">
        <v>17</v>
      </c>
      <c r="R179" s="439" t="s">
        <v>4353</v>
      </c>
      <c r="S179" s="440">
        <v>74</v>
      </c>
      <c r="T179" s="131">
        <v>38</v>
      </c>
      <c r="U179" t="s">
        <v>3598</v>
      </c>
      <c r="V179" s="132">
        <v>94</v>
      </c>
      <c r="W179" s="307">
        <v>28</v>
      </c>
      <c r="X179" s="307" t="s">
        <v>2824</v>
      </c>
      <c r="Y179" s="307">
        <v>74</v>
      </c>
      <c r="Z179" s="131">
        <v>31</v>
      </c>
      <c r="AA179" t="s">
        <v>2074</v>
      </c>
      <c r="AB179" s="132">
        <v>82</v>
      </c>
      <c r="AC179" s="306">
        <v>28</v>
      </c>
      <c r="AD179" s="307" t="s">
        <v>1315</v>
      </c>
      <c r="AE179" s="308">
        <v>120</v>
      </c>
      <c r="AF179" s="274">
        <v>20</v>
      </c>
      <c r="AG179" s="274" t="s">
        <v>580</v>
      </c>
      <c r="AH179" s="274">
        <v>134</v>
      </c>
      <c r="AI179" s="80">
        <v>24</v>
      </c>
      <c r="AJ179" s="81">
        <v>299233</v>
      </c>
      <c r="AK179" s="82">
        <v>195</v>
      </c>
      <c r="AL179" s="62">
        <v>16</v>
      </c>
      <c r="AM179" s="14">
        <v>140152</v>
      </c>
      <c r="AN179" s="63">
        <v>153</v>
      </c>
      <c r="AO179" s="80">
        <v>19</v>
      </c>
      <c r="AP179" s="81">
        <v>140042</v>
      </c>
      <c r="AQ179" s="82">
        <v>183</v>
      </c>
      <c r="AR179" s="62">
        <v>15</v>
      </c>
      <c r="AS179" s="14">
        <v>109583</v>
      </c>
      <c r="AT179" s="63">
        <v>173</v>
      </c>
      <c r="AU179" s="77">
        <v>14</v>
      </c>
      <c r="AV179" s="78">
        <v>150093</v>
      </c>
      <c r="AW179" s="79">
        <v>200</v>
      </c>
      <c r="AX179" s="62">
        <v>10</v>
      </c>
      <c r="AY179" s="14">
        <v>222267</v>
      </c>
      <c r="AZ179" s="63">
        <v>133</v>
      </c>
      <c r="BA179" s="80">
        <v>11</v>
      </c>
      <c r="BB179" s="81">
        <v>136945</v>
      </c>
      <c r="BC179" s="82">
        <v>121</v>
      </c>
      <c r="BD179" s="62">
        <v>16</v>
      </c>
      <c r="BE179" s="14">
        <v>264853</v>
      </c>
      <c r="BF179" s="63">
        <v>90</v>
      </c>
      <c r="BG179" s="80">
        <v>25</v>
      </c>
      <c r="BH179" s="81">
        <v>291064</v>
      </c>
      <c r="BI179" s="82">
        <v>171</v>
      </c>
      <c r="BJ179" s="62">
        <v>37</v>
      </c>
      <c r="BK179" s="14">
        <v>365012</v>
      </c>
      <c r="BL179" s="63">
        <v>115</v>
      </c>
      <c r="BM179" s="80">
        <v>44</v>
      </c>
      <c r="BN179" s="81">
        <v>195043</v>
      </c>
      <c r="BO179" s="82">
        <v>126</v>
      </c>
      <c r="BP179" s="62">
        <v>15</v>
      </c>
      <c r="BQ179" s="14">
        <v>288890</v>
      </c>
      <c r="BR179" s="63">
        <v>72</v>
      </c>
      <c r="BS179" s="80"/>
      <c r="BT179" s="81"/>
      <c r="BU179" s="82"/>
      <c r="BV179" s="62"/>
      <c r="BX179" s="63"/>
    </row>
    <row r="180" spans="1:76" x14ac:dyDescent="0.4">
      <c r="A180" s="20" t="s">
        <v>81</v>
      </c>
      <c r="B180" s="598">
        <v>0</v>
      </c>
      <c r="C180" s="598" t="s">
        <v>270</v>
      </c>
      <c r="D180" s="598">
        <v>0</v>
      </c>
      <c r="E180" s="439">
        <v>0</v>
      </c>
      <c r="F180" s="439" t="s">
        <v>270</v>
      </c>
      <c r="G180" s="439">
        <v>0</v>
      </c>
      <c r="H180" s="524">
        <v>1</v>
      </c>
      <c r="I180" s="525" t="s">
        <v>6553</v>
      </c>
      <c r="J180" s="526">
        <v>2</v>
      </c>
      <c r="K180" s="438">
        <v>2</v>
      </c>
      <c r="L180" s="439" t="s">
        <v>5842</v>
      </c>
      <c r="M180" s="440">
        <v>3</v>
      </c>
      <c r="N180" s="131">
        <v>2</v>
      </c>
      <c r="O180" t="s">
        <v>5099</v>
      </c>
      <c r="P180" s="132">
        <v>3</v>
      </c>
      <c r="Q180" s="438">
        <v>0</v>
      </c>
      <c r="R180" s="439" t="s">
        <v>270</v>
      </c>
      <c r="S180" s="440">
        <v>0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1</v>
      </c>
      <c r="AA180" t="s">
        <v>2075</v>
      </c>
      <c r="AB180" s="132">
        <v>14</v>
      </c>
      <c r="AC180" s="306">
        <v>0</v>
      </c>
      <c r="AD180" s="307" t="s">
        <v>270</v>
      </c>
      <c r="AE180" s="308">
        <v>0</v>
      </c>
      <c r="AF180" s="274">
        <v>2</v>
      </c>
      <c r="AG180" s="274" t="s">
        <v>581</v>
      </c>
      <c r="AH180" s="274">
        <v>153</v>
      </c>
      <c r="AI180" s="80">
        <v>1</v>
      </c>
      <c r="AJ180" s="81">
        <v>266900</v>
      </c>
      <c r="AK180" s="82">
        <v>140</v>
      </c>
      <c r="AL180" s="62">
        <v>1</v>
      </c>
      <c r="AM180" s="14">
        <v>260000</v>
      </c>
      <c r="AN180" s="63">
        <v>132</v>
      </c>
      <c r="AO180" s="80">
        <v>0</v>
      </c>
      <c r="AP180" s="81"/>
      <c r="AQ180" s="82"/>
      <c r="AR180" s="62">
        <v>1</v>
      </c>
      <c r="AS180" s="14">
        <v>125000</v>
      </c>
      <c r="AT180" s="63">
        <v>27</v>
      </c>
      <c r="AU180" s="80">
        <v>0</v>
      </c>
      <c r="AV180" s="81"/>
      <c r="AW180" s="82"/>
      <c r="AX180" s="62">
        <v>1</v>
      </c>
      <c r="AY180" s="14">
        <v>235000</v>
      </c>
      <c r="AZ180" s="63">
        <v>148</v>
      </c>
      <c r="BA180" s="80">
        <v>1</v>
      </c>
      <c r="BB180" s="81">
        <v>320000</v>
      </c>
      <c r="BC180" s="82">
        <v>100</v>
      </c>
      <c r="BD180" s="62">
        <v>1</v>
      </c>
      <c r="BE180" s="14">
        <v>280000</v>
      </c>
      <c r="BF180" s="63">
        <v>16</v>
      </c>
      <c r="BG180" s="80"/>
      <c r="BH180" s="81"/>
      <c r="BI180" s="82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20" t="s">
        <v>151</v>
      </c>
      <c r="B181" s="598">
        <v>7</v>
      </c>
      <c r="C181" s="598" t="s">
        <v>7922</v>
      </c>
      <c r="D181" s="598">
        <v>31</v>
      </c>
      <c r="E181" s="439">
        <v>8</v>
      </c>
      <c r="F181" s="439" t="s">
        <v>7238</v>
      </c>
      <c r="G181" s="439">
        <v>24</v>
      </c>
      <c r="H181" s="524">
        <v>13</v>
      </c>
      <c r="I181" s="525" t="s">
        <v>6554</v>
      </c>
      <c r="J181" s="526">
        <v>47</v>
      </c>
      <c r="K181" s="438">
        <v>8</v>
      </c>
      <c r="L181" s="439" t="s">
        <v>5843</v>
      </c>
      <c r="M181" s="440">
        <v>32</v>
      </c>
      <c r="N181" s="131">
        <v>16</v>
      </c>
      <c r="O181" t="s">
        <v>5100</v>
      </c>
      <c r="P181" s="132">
        <v>48</v>
      </c>
      <c r="Q181" s="438">
        <v>9</v>
      </c>
      <c r="R181" s="439" t="s">
        <v>4354</v>
      </c>
      <c r="S181" s="440">
        <v>90</v>
      </c>
      <c r="T181" s="131">
        <v>8</v>
      </c>
      <c r="U181" t="s">
        <v>3599</v>
      </c>
      <c r="V181" s="132">
        <v>78</v>
      </c>
      <c r="W181" s="307">
        <v>13</v>
      </c>
      <c r="X181" s="307" t="s">
        <v>2826</v>
      </c>
      <c r="Y181" s="307">
        <v>136</v>
      </c>
      <c r="Z181" s="131">
        <v>19</v>
      </c>
      <c r="AA181" t="s">
        <v>2076</v>
      </c>
      <c r="AB181" s="132">
        <v>145</v>
      </c>
      <c r="AC181" s="306">
        <v>13</v>
      </c>
      <c r="AD181" s="307" t="s">
        <v>1316</v>
      </c>
      <c r="AE181" s="308">
        <v>147</v>
      </c>
      <c r="AF181" s="274">
        <v>14</v>
      </c>
      <c r="AG181" s="274" t="s">
        <v>582</v>
      </c>
      <c r="AH181" s="274">
        <v>120</v>
      </c>
      <c r="AI181" s="80">
        <v>14</v>
      </c>
      <c r="AJ181" s="81">
        <v>176864</v>
      </c>
      <c r="AK181" s="82">
        <v>154</v>
      </c>
      <c r="AL181" s="62">
        <v>9</v>
      </c>
      <c r="AM181" s="14">
        <v>238065</v>
      </c>
      <c r="AN181" s="63">
        <v>120</v>
      </c>
      <c r="AO181" s="80">
        <v>4</v>
      </c>
      <c r="AP181" s="81">
        <v>201112</v>
      </c>
      <c r="AQ181" s="82">
        <v>385</v>
      </c>
      <c r="AR181" s="62">
        <v>5</v>
      </c>
      <c r="AS181" s="14">
        <v>304470</v>
      </c>
      <c r="AT181" s="63">
        <v>99</v>
      </c>
      <c r="AU181" s="77">
        <v>6</v>
      </c>
      <c r="AV181" s="78">
        <v>134275</v>
      </c>
      <c r="AW181" s="79">
        <v>194</v>
      </c>
      <c r="AX181" s="62">
        <v>6</v>
      </c>
      <c r="AY181" s="14">
        <v>156483</v>
      </c>
      <c r="AZ181" s="63">
        <v>105</v>
      </c>
      <c r="BA181" s="80">
        <v>7</v>
      </c>
      <c r="BB181" s="81">
        <v>277500</v>
      </c>
      <c r="BC181" s="82">
        <v>157</v>
      </c>
      <c r="BD181" s="62">
        <v>10</v>
      </c>
      <c r="BE181" s="14">
        <v>205140</v>
      </c>
      <c r="BF181" s="63">
        <v>134</v>
      </c>
      <c r="BG181" s="80">
        <v>13</v>
      </c>
      <c r="BH181" s="81">
        <v>194669</v>
      </c>
      <c r="BI181" s="82">
        <v>134</v>
      </c>
      <c r="BJ181" s="62">
        <v>10</v>
      </c>
      <c r="BK181" s="14">
        <v>292430</v>
      </c>
      <c r="BL181" s="63">
        <v>60</v>
      </c>
      <c r="BM181" s="80">
        <v>10</v>
      </c>
      <c r="BN181" s="81">
        <v>142540</v>
      </c>
      <c r="BO181" s="82">
        <v>171</v>
      </c>
      <c r="BP181" s="62">
        <v>15</v>
      </c>
      <c r="BQ181" s="14">
        <v>253980</v>
      </c>
      <c r="BR181" s="63">
        <v>116</v>
      </c>
      <c r="BS181" s="80"/>
      <c r="BT181" s="81"/>
      <c r="BU181" s="82"/>
      <c r="BV181" s="62"/>
      <c r="BX181" s="63"/>
    </row>
    <row r="182" spans="1:76" x14ac:dyDescent="0.4">
      <c r="A182" s="20" t="s">
        <v>152</v>
      </c>
      <c r="B182" s="598">
        <v>11</v>
      </c>
      <c r="C182" s="598" t="s">
        <v>7923</v>
      </c>
      <c r="D182" s="598">
        <v>25</v>
      </c>
      <c r="E182" s="439">
        <v>9</v>
      </c>
      <c r="F182" s="439" t="s">
        <v>6241</v>
      </c>
      <c r="G182" s="439">
        <v>56</v>
      </c>
      <c r="H182" s="524">
        <v>4</v>
      </c>
      <c r="I182" s="525" t="s">
        <v>1784</v>
      </c>
      <c r="J182" s="526">
        <v>12</v>
      </c>
      <c r="K182" s="438">
        <v>6</v>
      </c>
      <c r="L182" s="439" t="s">
        <v>5844</v>
      </c>
      <c r="M182" s="440">
        <v>13</v>
      </c>
      <c r="N182" s="131">
        <v>15</v>
      </c>
      <c r="O182" t="s">
        <v>5101</v>
      </c>
      <c r="P182" s="132">
        <v>62</v>
      </c>
      <c r="Q182" s="438">
        <v>11</v>
      </c>
      <c r="R182" s="439" t="s">
        <v>4355</v>
      </c>
      <c r="S182" s="440">
        <v>100</v>
      </c>
      <c r="T182" s="131">
        <v>13</v>
      </c>
      <c r="U182" t="s">
        <v>3600</v>
      </c>
      <c r="V182" s="132">
        <v>52</v>
      </c>
      <c r="W182" s="307">
        <v>10</v>
      </c>
      <c r="X182" s="307" t="s">
        <v>2827</v>
      </c>
      <c r="Y182" s="307">
        <v>107</v>
      </c>
      <c r="Z182" s="131">
        <v>9</v>
      </c>
      <c r="AA182" t="s">
        <v>2077</v>
      </c>
      <c r="AB182" s="132">
        <v>167</v>
      </c>
      <c r="AC182" s="306">
        <v>7</v>
      </c>
      <c r="AD182" s="307" t="s">
        <v>1317</v>
      </c>
      <c r="AE182" s="308">
        <v>142</v>
      </c>
      <c r="AF182" s="274">
        <v>10</v>
      </c>
      <c r="AG182" s="274" t="s">
        <v>583</v>
      </c>
      <c r="AH182" s="274">
        <v>174</v>
      </c>
      <c r="AI182" s="80">
        <v>6</v>
      </c>
      <c r="AJ182" s="81">
        <v>110983</v>
      </c>
      <c r="AK182" s="82">
        <v>130</v>
      </c>
      <c r="AL182" s="62">
        <v>11</v>
      </c>
      <c r="AM182" s="14">
        <v>120186</v>
      </c>
      <c r="AN182" s="63">
        <v>117</v>
      </c>
      <c r="AO182" s="80">
        <v>10</v>
      </c>
      <c r="AP182" s="81">
        <v>69054</v>
      </c>
      <c r="AQ182" s="82">
        <v>108</v>
      </c>
      <c r="AR182" s="62">
        <v>3</v>
      </c>
      <c r="AS182" s="14">
        <v>129167</v>
      </c>
      <c r="AT182" s="63">
        <v>98</v>
      </c>
      <c r="AU182" s="77">
        <v>5</v>
      </c>
      <c r="AV182" s="78">
        <v>155000</v>
      </c>
      <c r="AW182" s="79">
        <v>139</v>
      </c>
      <c r="AX182" s="62">
        <v>6</v>
      </c>
      <c r="AY182" s="14">
        <v>154583</v>
      </c>
      <c r="AZ182" s="63">
        <v>72</v>
      </c>
      <c r="BA182" s="80">
        <v>2</v>
      </c>
      <c r="BB182" s="81">
        <v>129500</v>
      </c>
      <c r="BC182" s="82">
        <v>132</v>
      </c>
      <c r="BD182" s="62">
        <v>7</v>
      </c>
      <c r="BE182" s="14">
        <v>170914</v>
      </c>
      <c r="BF182" s="63">
        <v>87</v>
      </c>
      <c r="BG182" s="80">
        <v>13</v>
      </c>
      <c r="BH182" s="81">
        <v>164377</v>
      </c>
      <c r="BI182" s="82">
        <v>177</v>
      </c>
      <c r="BJ182" s="62">
        <v>16</v>
      </c>
      <c r="BK182" s="14">
        <v>167559</v>
      </c>
      <c r="BL182" s="63">
        <v>105</v>
      </c>
      <c r="BM182" s="80">
        <v>7</v>
      </c>
      <c r="BN182" s="81">
        <v>93957</v>
      </c>
      <c r="BO182" s="82">
        <v>47</v>
      </c>
      <c r="BP182" s="62">
        <v>9</v>
      </c>
      <c r="BQ182" s="14">
        <v>107053</v>
      </c>
      <c r="BR182" s="63">
        <v>127</v>
      </c>
      <c r="BS182" s="80"/>
      <c r="BT182" s="81"/>
      <c r="BU182" s="82"/>
      <c r="BV182" s="62"/>
      <c r="BX182" s="63"/>
    </row>
    <row r="183" spans="1:76" x14ac:dyDescent="0.4">
      <c r="A183" s="20" t="s">
        <v>153</v>
      </c>
      <c r="B183" s="598">
        <v>6</v>
      </c>
      <c r="C183" s="598" t="s">
        <v>7924</v>
      </c>
      <c r="D183" s="598">
        <v>42</v>
      </c>
      <c r="E183" s="439">
        <v>13</v>
      </c>
      <c r="F183" s="439" t="s">
        <v>7239</v>
      </c>
      <c r="G183" s="439">
        <v>54</v>
      </c>
      <c r="H183" s="524">
        <v>9</v>
      </c>
      <c r="I183" s="525" t="s">
        <v>392</v>
      </c>
      <c r="J183" s="526">
        <v>53</v>
      </c>
      <c r="K183" s="438">
        <v>8</v>
      </c>
      <c r="L183" s="439" t="s">
        <v>5845</v>
      </c>
      <c r="M183" s="440">
        <v>28</v>
      </c>
      <c r="N183" s="131">
        <v>9</v>
      </c>
      <c r="O183" t="s">
        <v>5102</v>
      </c>
      <c r="P183" s="132">
        <v>59</v>
      </c>
      <c r="Q183" s="438">
        <v>11</v>
      </c>
      <c r="R183" s="439" t="s">
        <v>4356</v>
      </c>
      <c r="S183" s="440">
        <v>121</v>
      </c>
      <c r="T183" s="131">
        <v>6</v>
      </c>
      <c r="U183" t="s">
        <v>3601</v>
      </c>
      <c r="V183" s="132">
        <v>17</v>
      </c>
      <c r="W183" s="307">
        <v>10</v>
      </c>
      <c r="X183" s="307" t="s">
        <v>2828</v>
      </c>
      <c r="Y183" s="307">
        <v>40</v>
      </c>
      <c r="Z183" s="131">
        <v>10</v>
      </c>
      <c r="AA183" t="s">
        <v>2078</v>
      </c>
      <c r="AB183" s="132">
        <v>54</v>
      </c>
      <c r="AC183" s="306">
        <v>7</v>
      </c>
      <c r="AD183" s="307" t="s">
        <v>1318</v>
      </c>
      <c r="AE183" s="308">
        <v>101</v>
      </c>
      <c r="AF183" s="274">
        <v>14</v>
      </c>
      <c r="AG183" s="274" t="s">
        <v>584</v>
      </c>
      <c r="AH183" s="274">
        <v>122</v>
      </c>
      <c r="AI183" s="80">
        <v>7</v>
      </c>
      <c r="AJ183" s="81">
        <v>259729</v>
      </c>
      <c r="AK183" s="82">
        <v>117</v>
      </c>
      <c r="AL183" s="62">
        <v>5</v>
      </c>
      <c r="AM183" s="14">
        <v>174580</v>
      </c>
      <c r="AN183" s="63">
        <v>108</v>
      </c>
      <c r="AO183" s="80">
        <v>8</v>
      </c>
      <c r="AP183" s="81">
        <v>223381</v>
      </c>
      <c r="AQ183" s="82">
        <v>160</v>
      </c>
      <c r="AR183" s="62">
        <v>10</v>
      </c>
      <c r="AS183" s="14">
        <v>168760</v>
      </c>
      <c r="AT183" s="63">
        <v>101</v>
      </c>
      <c r="AU183" s="77">
        <v>4</v>
      </c>
      <c r="AV183" s="78">
        <v>254000</v>
      </c>
      <c r="AW183" s="79">
        <v>200</v>
      </c>
      <c r="AX183" s="62">
        <v>6</v>
      </c>
      <c r="AY183" s="14">
        <v>256333</v>
      </c>
      <c r="AZ183" s="63">
        <v>118</v>
      </c>
      <c r="BA183" s="80">
        <v>6</v>
      </c>
      <c r="BB183" s="81">
        <v>380567</v>
      </c>
      <c r="BC183" s="82">
        <v>166</v>
      </c>
      <c r="BD183" s="62">
        <v>15</v>
      </c>
      <c r="BE183" s="14">
        <v>21770</v>
      </c>
      <c r="BF183" s="63">
        <v>153</v>
      </c>
      <c r="BG183" s="80">
        <v>9</v>
      </c>
      <c r="BH183" s="81">
        <v>264844</v>
      </c>
      <c r="BI183" s="82">
        <v>110</v>
      </c>
      <c r="BJ183" s="62">
        <v>9</v>
      </c>
      <c r="BK183" s="14">
        <v>243856</v>
      </c>
      <c r="BL183" s="63">
        <v>103</v>
      </c>
      <c r="BM183" s="80">
        <v>7</v>
      </c>
      <c r="BN183" s="81">
        <v>166200</v>
      </c>
      <c r="BO183" s="82">
        <v>84</v>
      </c>
      <c r="BP183" s="62">
        <v>11</v>
      </c>
      <c r="BQ183" s="14">
        <v>441855</v>
      </c>
      <c r="BR183" s="63">
        <v>74</v>
      </c>
      <c r="BS183" s="80"/>
      <c r="BT183" s="81"/>
      <c r="BU183" s="82"/>
      <c r="BV183" s="62"/>
      <c r="BX183" s="63"/>
    </row>
    <row r="184" spans="1:76" x14ac:dyDescent="0.4">
      <c r="A184" s="20" t="s">
        <v>254</v>
      </c>
      <c r="B184" s="598">
        <v>18</v>
      </c>
      <c r="C184" s="598" t="s">
        <v>7925</v>
      </c>
      <c r="D184" s="598">
        <v>63</v>
      </c>
      <c r="E184" s="439">
        <v>18</v>
      </c>
      <c r="F184" s="439" t="s">
        <v>7240</v>
      </c>
      <c r="G184" s="439">
        <v>60</v>
      </c>
      <c r="H184" s="524">
        <v>13</v>
      </c>
      <c r="I184" s="525" t="s">
        <v>6555</v>
      </c>
      <c r="J184" s="526">
        <v>40</v>
      </c>
      <c r="K184" s="438">
        <v>18</v>
      </c>
      <c r="L184" s="439" t="s">
        <v>5846</v>
      </c>
      <c r="M184" s="440">
        <v>38</v>
      </c>
      <c r="N184" s="131">
        <v>22</v>
      </c>
      <c r="O184" t="s">
        <v>5103</v>
      </c>
      <c r="P184" s="132">
        <v>59</v>
      </c>
      <c r="Q184" s="438">
        <v>32</v>
      </c>
      <c r="R184" s="439" t="s">
        <v>4357</v>
      </c>
      <c r="S184" s="440">
        <v>109</v>
      </c>
      <c r="T184" s="131">
        <v>27</v>
      </c>
      <c r="U184" t="s">
        <v>3602</v>
      </c>
      <c r="V184" s="132">
        <v>114</v>
      </c>
      <c r="W184" s="307">
        <v>23</v>
      </c>
      <c r="X184" s="307" t="s">
        <v>2829</v>
      </c>
      <c r="Y184" s="307">
        <v>121</v>
      </c>
      <c r="Z184" s="131">
        <v>22</v>
      </c>
      <c r="AA184" t="s">
        <v>2079</v>
      </c>
      <c r="AB184" s="132">
        <v>116</v>
      </c>
      <c r="AC184" s="306">
        <v>24</v>
      </c>
      <c r="AD184" s="307" t="s">
        <v>1319</v>
      </c>
      <c r="AE184" s="308">
        <v>99</v>
      </c>
      <c r="AF184" s="274">
        <v>24</v>
      </c>
      <c r="AG184" s="274" t="s">
        <v>585</v>
      </c>
      <c r="AH184" s="274">
        <v>130</v>
      </c>
      <c r="AI184" s="80">
        <v>35</v>
      </c>
      <c r="AJ184" s="81">
        <v>193448</v>
      </c>
      <c r="AK184" s="82">
        <v>181</v>
      </c>
      <c r="AL184" s="62">
        <v>24</v>
      </c>
      <c r="AM184" s="14">
        <v>144866</v>
      </c>
      <c r="AN184" s="63">
        <v>102</v>
      </c>
      <c r="AO184" s="80">
        <v>27</v>
      </c>
      <c r="AP184" s="81">
        <v>155344</v>
      </c>
      <c r="AQ184" s="82">
        <v>142</v>
      </c>
      <c r="AR184" s="62">
        <v>13</v>
      </c>
      <c r="AS184" s="14">
        <v>164569</v>
      </c>
      <c r="AT184" s="63">
        <v>220</v>
      </c>
      <c r="AU184" s="77">
        <v>15</v>
      </c>
      <c r="AV184" s="78">
        <v>185133</v>
      </c>
      <c r="AW184" s="79">
        <v>195</v>
      </c>
      <c r="AX184" s="62">
        <v>14</v>
      </c>
      <c r="AY184" s="14">
        <v>171039</v>
      </c>
      <c r="AZ184" s="63">
        <v>129</v>
      </c>
      <c r="BA184" s="80">
        <v>4</v>
      </c>
      <c r="BB184" s="81">
        <v>207679</v>
      </c>
      <c r="BC184" s="82">
        <v>96</v>
      </c>
      <c r="BD184" s="62">
        <v>30</v>
      </c>
      <c r="BE184" s="14">
        <v>207910</v>
      </c>
      <c r="BF184" s="63">
        <v>111</v>
      </c>
      <c r="BG184" s="80">
        <v>20</v>
      </c>
      <c r="BH184" s="81">
        <v>202301</v>
      </c>
      <c r="BI184" s="82">
        <v>120</v>
      </c>
      <c r="BJ184" s="62">
        <v>35</v>
      </c>
      <c r="BK184" s="14">
        <v>180151</v>
      </c>
      <c r="BL184" s="63">
        <v>119</v>
      </c>
      <c r="BM184" s="80">
        <v>30</v>
      </c>
      <c r="BN184" s="81">
        <v>158151</v>
      </c>
      <c r="BO184" s="82">
        <v>98</v>
      </c>
      <c r="BP184" s="62">
        <v>25</v>
      </c>
      <c r="BQ184" s="14">
        <v>195453</v>
      </c>
      <c r="BR184" s="63">
        <v>89</v>
      </c>
      <c r="BS184" s="80">
        <v>34</v>
      </c>
      <c r="BT184" s="81">
        <v>150949</v>
      </c>
      <c r="BU184" s="82">
        <v>75</v>
      </c>
      <c r="BV184" s="62">
        <v>20</v>
      </c>
      <c r="BW184" s="14">
        <v>134520</v>
      </c>
      <c r="BX184" s="63">
        <v>109</v>
      </c>
    </row>
    <row r="185" spans="1:76" x14ac:dyDescent="0.4">
      <c r="A185" s="20" t="s">
        <v>154</v>
      </c>
      <c r="B185" s="598">
        <v>9</v>
      </c>
      <c r="C185" s="598" t="s">
        <v>7926</v>
      </c>
      <c r="D185" s="598">
        <v>10</v>
      </c>
      <c r="E185" s="439">
        <v>7</v>
      </c>
      <c r="F185" s="439" t="s">
        <v>7241</v>
      </c>
      <c r="G185" s="439">
        <v>44</v>
      </c>
      <c r="H185" s="524">
        <v>7</v>
      </c>
      <c r="I185" s="525" t="s">
        <v>6556</v>
      </c>
      <c r="J185" s="526">
        <v>47</v>
      </c>
      <c r="K185" s="438">
        <v>11</v>
      </c>
      <c r="L185" s="439" t="s">
        <v>5847</v>
      </c>
      <c r="M185" s="440">
        <v>46</v>
      </c>
      <c r="N185" s="131">
        <v>4</v>
      </c>
      <c r="O185" t="s">
        <v>5104</v>
      </c>
      <c r="P185" s="132">
        <v>17</v>
      </c>
      <c r="Q185" s="438">
        <v>12</v>
      </c>
      <c r="R185" s="439" t="s">
        <v>4358</v>
      </c>
      <c r="S185" s="440">
        <v>67</v>
      </c>
      <c r="T185" s="131">
        <v>12</v>
      </c>
      <c r="U185" t="s">
        <v>3603</v>
      </c>
      <c r="V185" s="132">
        <v>76</v>
      </c>
      <c r="W185" s="307">
        <v>9</v>
      </c>
      <c r="X185" s="307" t="s">
        <v>2830</v>
      </c>
      <c r="Y185" s="307">
        <v>72</v>
      </c>
      <c r="Z185" s="131">
        <v>13</v>
      </c>
      <c r="AA185" t="s">
        <v>2080</v>
      </c>
      <c r="AB185" s="132">
        <v>81</v>
      </c>
      <c r="AC185" s="306">
        <v>19</v>
      </c>
      <c r="AD185" s="307" t="s">
        <v>1320</v>
      </c>
      <c r="AE185" s="308">
        <v>144</v>
      </c>
      <c r="AF185" s="274">
        <v>10</v>
      </c>
      <c r="AG185" s="274" t="s">
        <v>586</v>
      </c>
      <c r="AH185" s="274">
        <v>141</v>
      </c>
      <c r="AI185" s="80">
        <v>9</v>
      </c>
      <c r="AJ185" s="81">
        <v>288338</v>
      </c>
      <c r="AK185" s="82">
        <v>110</v>
      </c>
      <c r="AL185" s="62">
        <v>8</v>
      </c>
      <c r="AM185" s="14">
        <v>295125</v>
      </c>
      <c r="AN185" s="63">
        <v>160</v>
      </c>
      <c r="AO185" s="80">
        <v>13</v>
      </c>
      <c r="AP185" s="81">
        <v>268720</v>
      </c>
      <c r="AQ185" s="82">
        <v>162</v>
      </c>
      <c r="AR185" s="62">
        <v>5</v>
      </c>
      <c r="AS185" s="14">
        <v>121000</v>
      </c>
      <c r="AT185" s="63">
        <v>103</v>
      </c>
      <c r="AU185" s="77">
        <v>2</v>
      </c>
      <c r="AV185" s="78">
        <v>215000</v>
      </c>
      <c r="AW185" s="79">
        <v>186</v>
      </c>
      <c r="AX185" s="62">
        <v>3</v>
      </c>
      <c r="AY185" s="14">
        <v>292500</v>
      </c>
      <c r="AZ185" s="63">
        <v>96</v>
      </c>
      <c r="BA185" s="80">
        <v>2</v>
      </c>
      <c r="BB185" s="81">
        <v>192500</v>
      </c>
      <c r="BC185" s="82">
        <v>228</v>
      </c>
      <c r="BD185" s="62">
        <v>10</v>
      </c>
      <c r="BE185" s="14">
        <v>273880</v>
      </c>
      <c r="BF185" s="63">
        <v>95</v>
      </c>
      <c r="BG185" s="80">
        <v>8</v>
      </c>
      <c r="BH185" s="81">
        <v>242628</v>
      </c>
      <c r="BI185" s="82">
        <v>145</v>
      </c>
      <c r="BJ185" s="62">
        <v>15</v>
      </c>
      <c r="BK185" s="14">
        <v>274560</v>
      </c>
      <c r="BL185" s="63">
        <v>62</v>
      </c>
      <c r="BM185" s="80">
        <v>10</v>
      </c>
      <c r="BN185" s="81">
        <v>231630</v>
      </c>
      <c r="BO185" s="82">
        <v>99</v>
      </c>
      <c r="BP185" s="62">
        <v>7</v>
      </c>
      <c r="BQ185" s="14">
        <v>240700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20" t="s">
        <v>14</v>
      </c>
      <c r="B186" s="598">
        <v>24</v>
      </c>
      <c r="C186" s="598" t="s">
        <v>7927</v>
      </c>
      <c r="D186" s="598">
        <v>42</v>
      </c>
      <c r="E186" s="439">
        <v>20</v>
      </c>
      <c r="F186" s="439" t="s">
        <v>7242</v>
      </c>
      <c r="G186" s="439">
        <v>40</v>
      </c>
      <c r="H186" s="524">
        <v>27</v>
      </c>
      <c r="I186" s="525" t="s">
        <v>6557</v>
      </c>
      <c r="J186" s="526">
        <v>52</v>
      </c>
      <c r="K186" s="438">
        <v>32</v>
      </c>
      <c r="L186" s="439" t="s">
        <v>5848</v>
      </c>
      <c r="M186" s="440">
        <v>42</v>
      </c>
      <c r="N186" s="131">
        <v>25</v>
      </c>
      <c r="O186" t="s">
        <v>5105</v>
      </c>
      <c r="P186" s="132">
        <v>65</v>
      </c>
      <c r="Q186" s="438">
        <v>31</v>
      </c>
      <c r="R186" s="439" t="s">
        <v>4359</v>
      </c>
      <c r="S186" s="440">
        <v>104</v>
      </c>
      <c r="T186" s="131">
        <v>30</v>
      </c>
      <c r="U186" t="s">
        <v>3604</v>
      </c>
      <c r="V186" s="132">
        <v>77</v>
      </c>
      <c r="W186" s="307">
        <v>24</v>
      </c>
      <c r="X186" s="307" t="s">
        <v>2831</v>
      </c>
      <c r="Y186" s="307">
        <v>88</v>
      </c>
      <c r="Z186" s="131">
        <v>28</v>
      </c>
      <c r="AA186" t="s">
        <v>2081</v>
      </c>
      <c r="AB186" s="132">
        <v>81</v>
      </c>
      <c r="AC186" s="306">
        <v>36</v>
      </c>
      <c r="AD186" s="307" t="s">
        <v>1321</v>
      </c>
      <c r="AE186" s="308">
        <v>124</v>
      </c>
      <c r="AF186" s="274">
        <v>24</v>
      </c>
      <c r="AG186" s="274" t="s">
        <v>587</v>
      </c>
      <c r="AH186" s="274">
        <v>106</v>
      </c>
      <c r="AI186" s="80">
        <v>21</v>
      </c>
      <c r="AJ186" s="81">
        <v>154388</v>
      </c>
      <c r="AK186" s="82">
        <v>156</v>
      </c>
      <c r="AL186" s="62">
        <v>22</v>
      </c>
      <c r="AM186" s="14">
        <v>280531</v>
      </c>
      <c r="AN186" s="63">
        <v>114</v>
      </c>
      <c r="AO186" s="80">
        <v>30</v>
      </c>
      <c r="AP186" s="81">
        <v>138074</v>
      </c>
      <c r="AQ186" s="82">
        <v>137</v>
      </c>
      <c r="AR186" s="62">
        <v>21</v>
      </c>
      <c r="AS186" s="14">
        <v>163614</v>
      </c>
      <c r="AT186" s="63">
        <v>189</v>
      </c>
      <c r="AU186" s="77">
        <v>22</v>
      </c>
      <c r="AV186" s="78">
        <v>205493</v>
      </c>
      <c r="AW186" s="79">
        <v>197</v>
      </c>
      <c r="AX186" s="62">
        <v>11</v>
      </c>
      <c r="AY186" s="14">
        <v>141573</v>
      </c>
      <c r="AZ186" s="63">
        <v>143</v>
      </c>
      <c r="BA186" s="80">
        <v>17</v>
      </c>
      <c r="BB186" s="81">
        <v>378812</v>
      </c>
      <c r="BC186" s="82">
        <v>153</v>
      </c>
      <c r="BD186" s="62">
        <v>24</v>
      </c>
      <c r="BE186" s="14">
        <v>325017</v>
      </c>
      <c r="BF186" s="63">
        <v>188</v>
      </c>
      <c r="BG186" s="80">
        <v>29</v>
      </c>
      <c r="BH186" s="81">
        <v>251004</v>
      </c>
      <c r="BI186" s="82">
        <v>112</v>
      </c>
      <c r="BJ186" s="62">
        <v>31</v>
      </c>
      <c r="BK186" s="14">
        <v>256151</v>
      </c>
      <c r="BL186" s="63">
        <v>83</v>
      </c>
      <c r="BM186" s="80">
        <v>41</v>
      </c>
      <c r="BN186" s="81">
        <v>160912</v>
      </c>
      <c r="BO186" s="82">
        <v>66</v>
      </c>
      <c r="BP186" s="62">
        <v>22</v>
      </c>
      <c r="BQ186" s="14">
        <v>154494</v>
      </c>
      <c r="BR186" s="63">
        <v>208</v>
      </c>
      <c r="BS186" s="80">
        <v>25</v>
      </c>
      <c r="BT186" s="81">
        <v>145134</v>
      </c>
      <c r="BU186" s="82">
        <v>240</v>
      </c>
      <c r="BV186" s="62">
        <v>21</v>
      </c>
      <c r="BW186" s="14">
        <v>268928</v>
      </c>
      <c r="BX186" s="63">
        <v>214</v>
      </c>
    </row>
    <row r="187" spans="1:76" x14ac:dyDescent="0.4">
      <c r="A187" s="20" t="s">
        <v>155</v>
      </c>
      <c r="B187" s="598">
        <v>28</v>
      </c>
      <c r="C187" s="598" t="s">
        <v>7928</v>
      </c>
      <c r="D187" s="598">
        <v>36</v>
      </c>
      <c r="E187" s="439">
        <v>28</v>
      </c>
      <c r="F187" s="439" t="s">
        <v>7243</v>
      </c>
      <c r="G187" s="439">
        <v>42</v>
      </c>
      <c r="H187" s="524">
        <v>40</v>
      </c>
      <c r="I187" s="525" t="s">
        <v>6558</v>
      </c>
      <c r="J187" s="526">
        <v>35</v>
      </c>
      <c r="K187" s="438">
        <v>44</v>
      </c>
      <c r="L187" s="439" t="s">
        <v>5849</v>
      </c>
      <c r="M187" s="440">
        <v>28</v>
      </c>
      <c r="N187" s="131">
        <v>61</v>
      </c>
      <c r="O187" t="s">
        <v>5106</v>
      </c>
      <c r="P187" s="132">
        <v>44</v>
      </c>
      <c r="Q187" s="438">
        <v>54</v>
      </c>
      <c r="R187" s="439" t="s">
        <v>4360</v>
      </c>
      <c r="S187" s="440">
        <v>83</v>
      </c>
      <c r="T187" s="131">
        <v>44</v>
      </c>
      <c r="U187" t="s">
        <v>3605</v>
      </c>
      <c r="V187" s="132">
        <v>67</v>
      </c>
      <c r="W187" s="307">
        <v>48</v>
      </c>
      <c r="X187" s="307" t="s">
        <v>2832</v>
      </c>
      <c r="Y187" s="307">
        <v>61</v>
      </c>
      <c r="Z187" s="131">
        <v>61</v>
      </c>
      <c r="AA187" t="s">
        <v>2082</v>
      </c>
      <c r="AB187" s="132">
        <v>105</v>
      </c>
      <c r="AC187" s="306">
        <v>60</v>
      </c>
      <c r="AD187" s="307" t="s">
        <v>1322</v>
      </c>
      <c r="AE187" s="308">
        <v>182</v>
      </c>
      <c r="AF187" s="274">
        <v>61</v>
      </c>
      <c r="AG187" s="274" t="s">
        <v>588</v>
      </c>
      <c r="AH187" s="274">
        <v>186</v>
      </c>
      <c r="AI187" s="80">
        <v>40</v>
      </c>
      <c r="AJ187" s="81">
        <v>197705</v>
      </c>
      <c r="AK187" s="82">
        <v>184</v>
      </c>
      <c r="AL187" s="62">
        <v>36</v>
      </c>
      <c r="AM187" s="14">
        <v>176164</v>
      </c>
      <c r="AN187" s="63">
        <v>246</v>
      </c>
      <c r="AO187" s="80">
        <v>31</v>
      </c>
      <c r="AP187" s="81">
        <v>204807</v>
      </c>
      <c r="AQ187" s="82">
        <v>256</v>
      </c>
      <c r="AR187" s="62">
        <v>23</v>
      </c>
      <c r="AS187" s="14">
        <v>175489</v>
      </c>
      <c r="AT187" s="63">
        <v>171</v>
      </c>
      <c r="AU187" s="77">
        <v>37</v>
      </c>
      <c r="AV187" s="78">
        <v>194887</v>
      </c>
      <c r="AW187" s="79">
        <v>206</v>
      </c>
      <c r="AX187" s="62">
        <v>31</v>
      </c>
      <c r="AY187" s="14">
        <v>152110</v>
      </c>
      <c r="AZ187" s="63">
        <v>195</v>
      </c>
      <c r="BA187" s="80">
        <v>39</v>
      </c>
      <c r="BB187" s="81">
        <v>186742</v>
      </c>
      <c r="BC187" s="82">
        <v>161</v>
      </c>
      <c r="BD187" s="62">
        <v>60</v>
      </c>
      <c r="BE187" s="14">
        <v>175852</v>
      </c>
      <c r="BF187" s="63">
        <v>146</v>
      </c>
      <c r="BG187" s="80">
        <v>48</v>
      </c>
      <c r="BH187" s="81">
        <v>211411</v>
      </c>
      <c r="BI187" s="82">
        <v>128</v>
      </c>
      <c r="BJ187" s="62">
        <v>63</v>
      </c>
      <c r="BK187" s="14">
        <v>245812</v>
      </c>
      <c r="BL187" s="63">
        <v>111</v>
      </c>
      <c r="BM187" s="80">
        <v>50</v>
      </c>
      <c r="BN187" s="81">
        <v>183554</v>
      </c>
      <c r="BO187" s="82">
        <v>182</v>
      </c>
      <c r="BP187" s="62">
        <v>41</v>
      </c>
      <c r="BQ187" s="14">
        <v>160807</v>
      </c>
      <c r="BR187" s="63">
        <v>107</v>
      </c>
      <c r="BS187" s="80"/>
      <c r="BT187" s="81"/>
      <c r="BU187" s="82"/>
      <c r="BV187" s="62"/>
      <c r="BX187" s="63"/>
    </row>
    <row r="188" spans="1:76" x14ac:dyDescent="0.4">
      <c r="A188" s="24" t="s">
        <v>61</v>
      </c>
      <c r="B188" s="598">
        <v>26</v>
      </c>
      <c r="C188" s="598" t="s">
        <v>7929</v>
      </c>
      <c r="D188" s="598">
        <v>70</v>
      </c>
      <c r="E188" s="439">
        <v>35</v>
      </c>
      <c r="F188" s="439" t="s">
        <v>7244</v>
      </c>
      <c r="G188" s="439">
        <v>53</v>
      </c>
      <c r="H188" s="524">
        <v>31</v>
      </c>
      <c r="I188" s="525" t="s">
        <v>6559</v>
      </c>
      <c r="J188" s="526">
        <v>42</v>
      </c>
      <c r="K188" s="438">
        <v>43</v>
      </c>
      <c r="L188" s="439" t="s">
        <v>5850</v>
      </c>
      <c r="M188" s="440">
        <v>55</v>
      </c>
      <c r="N188" s="131">
        <v>53</v>
      </c>
      <c r="O188" t="s">
        <v>5107</v>
      </c>
      <c r="P188" s="132">
        <v>72</v>
      </c>
      <c r="Q188" s="438">
        <v>30</v>
      </c>
      <c r="R188" s="439" t="s">
        <v>4361</v>
      </c>
      <c r="S188" s="440">
        <v>157</v>
      </c>
      <c r="T188" s="131">
        <v>40</v>
      </c>
      <c r="U188" t="s">
        <v>3606</v>
      </c>
      <c r="V188" s="132">
        <v>121</v>
      </c>
      <c r="W188" s="307">
        <v>48</v>
      </c>
      <c r="X188" s="307" t="s">
        <v>2833</v>
      </c>
      <c r="Y188" s="307">
        <v>144</v>
      </c>
      <c r="Z188" s="131">
        <v>44</v>
      </c>
      <c r="AA188" t="s">
        <v>2083</v>
      </c>
      <c r="AB188" s="132">
        <v>110</v>
      </c>
      <c r="AC188" s="306">
        <v>45</v>
      </c>
      <c r="AD188" s="307" t="s">
        <v>1323</v>
      </c>
      <c r="AE188" s="308">
        <v>136</v>
      </c>
      <c r="AF188" s="274">
        <v>37</v>
      </c>
      <c r="AG188" s="274" t="s">
        <v>589</v>
      </c>
      <c r="AH188" s="274">
        <v>145</v>
      </c>
      <c r="AI188" s="83">
        <v>25</v>
      </c>
      <c r="AJ188" s="84">
        <v>374955</v>
      </c>
      <c r="AK188" s="85">
        <v>150</v>
      </c>
      <c r="AL188" s="64">
        <v>35</v>
      </c>
      <c r="AM188" s="15">
        <v>277109</v>
      </c>
      <c r="AN188" s="65">
        <v>175</v>
      </c>
      <c r="AO188" s="83">
        <v>17</v>
      </c>
      <c r="AP188" s="84">
        <v>262469</v>
      </c>
      <c r="AQ188" s="85">
        <v>204</v>
      </c>
      <c r="AR188" s="64">
        <v>20</v>
      </c>
      <c r="AS188" s="15">
        <v>391911</v>
      </c>
      <c r="AT188" s="65">
        <v>255</v>
      </c>
      <c r="AU188" s="110">
        <v>21</v>
      </c>
      <c r="AV188" s="111">
        <v>322143</v>
      </c>
      <c r="AW188" s="112">
        <v>156</v>
      </c>
      <c r="AX188" s="64">
        <v>17</v>
      </c>
      <c r="AY188" s="15">
        <v>508223</v>
      </c>
      <c r="AZ188" s="65">
        <v>200</v>
      </c>
      <c r="BA188" s="83">
        <v>22</v>
      </c>
      <c r="BB188" s="84">
        <v>590795</v>
      </c>
      <c r="BC188" s="85">
        <v>139</v>
      </c>
      <c r="BD188" s="64">
        <v>28</v>
      </c>
      <c r="BE188" s="15">
        <v>493416</v>
      </c>
      <c r="BF188" s="65">
        <v>105</v>
      </c>
      <c r="BG188" s="83">
        <v>32</v>
      </c>
      <c r="BH188" s="84">
        <v>456101</v>
      </c>
      <c r="BI188" s="85">
        <v>87</v>
      </c>
      <c r="BJ188" s="64">
        <v>38</v>
      </c>
      <c r="BK188" s="15">
        <v>257261</v>
      </c>
      <c r="BL188" s="65">
        <v>109</v>
      </c>
      <c r="BM188" s="83">
        <v>35</v>
      </c>
      <c r="BN188" s="84">
        <v>215451</v>
      </c>
      <c r="BO188" s="85">
        <v>96</v>
      </c>
      <c r="BP188" s="64">
        <v>35</v>
      </c>
      <c r="BQ188" s="15">
        <v>231180</v>
      </c>
      <c r="BR188" s="65">
        <v>153</v>
      </c>
      <c r="BS188" s="83">
        <v>28</v>
      </c>
      <c r="BT188" s="84">
        <v>286073</v>
      </c>
      <c r="BU188" s="85">
        <v>266</v>
      </c>
      <c r="BV188" s="64">
        <v>35</v>
      </c>
      <c r="BW188" s="14">
        <v>181391</v>
      </c>
      <c r="BX188" s="63">
        <v>81</v>
      </c>
    </row>
    <row r="189" spans="1:76" ht="12.9" x14ac:dyDescent="0.5">
      <c r="A189" s="44"/>
      <c r="B189" s="538"/>
      <c r="C189" s="534"/>
      <c r="D189" s="539"/>
      <c r="E189" s="551"/>
      <c r="F189" s="551"/>
      <c r="G189" s="551"/>
      <c r="H189" s="538"/>
      <c r="I189" s="534"/>
      <c r="J189" s="539"/>
      <c r="K189" s="488"/>
      <c r="L189" s="489"/>
      <c r="M189" s="490"/>
      <c r="N189" s="387"/>
      <c r="O189" s="393"/>
      <c r="P189" s="389"/>
      <c r="Q189" s="448"/>
      <c r="R189" s="449"/>
      <c r="S189" s="450"/>
      <c r="T189" s="385"/>
      <c r="U189" s="392"/>
      <c r="V189" s="386"/>
      <c r="W189" s="335"/>
      <c r="X189" s="335"/>
      <c r="Y189" s="336"/>
      <c r="Z189" s="387"/>
      <c r="AA189" s="393"/>
      <c r="AB189" s="389"/>
      <c r="AC189" s="319"/>
      <c r="AD189" s="319"/>
      <c r="AE189" s="320"/>
      <c r="AF189" s="54"/>
      <c r="AG189" s="54"/>
      <c r="AH189" s="55"/>
      <c r="AI189" s="147"/>
      <c r="AJ189" s="148"/>
      <c r="AK189" s="149"/>
      <c r="AL189" s="133"/>
      <c r="AM189" s="41"/>
      <c r="AN189" s="134"/>
      <c r="AO189" s="147"/>
      <c r="AP189" s="148"/>
      <c r="AQ189" s="149"/>
      <c r="AR189" s="133"/>
      <c r="AS189" s="41"/>
      <c r="AT189" s="134"/>
      <c r="AU189" s="147"/>
      <c r="AV189" s="148"/>
      <c r="AW189" s="149"/>
      <c r="AX189" s="133"/>
      <c r="AY189" s="41"/>
      <c r="AZ189" s="134"/>
      <c r="BA189" s="179"/>
      <c r="BB189" s="180"/>
      <c r="BC189" s="181"/>
      <c r="BD189" s="129"/>
      <c r="BE189" s="43"/>
      <c r="BF189" s="130"/>
      <c r="BG189" s="147"/>
      <c r="BH189" s="148"/>
      <c r="BI189" s="149"/>
      <c r="BJ189" s="133"/>
      <c r="BK189" s="41"/>
      <c r="BL189" s="134"/>
      <c r="BM189" s="138"/>
      <c r="BN189" s="139"/>
      <c r="BO189" s="140"/>
      <c r="BP189" s="129"/>
      <c r="BQ189" s="43"/>
      <c r="BR189" s="130"/>
      <c r="BS189" s="138"/>
      <c r="BT189" s="139"/>
      <c r="BU189" s="140"/>
      <c r="BV189" s="133"/>
      <c r="BW189" s="41"/>
      <c r="BX189" s="134"/>
    </row>
    <row r="190" spans="1:76" x14ac:dyDescent="0.4">
      <c r="A190" s="25" t="s">
        <v>62</v>
      </c>
      <c r="B190" s="598">
        <v>768</v>
      </c>
      <c r="C190" s="598" t="s">
        <v>7930</v>
      </c>
      <c r="D190" s="598">
        <v>28</v>
      </c>
      <c r="E190" s="491">
        <v>726</v>
      </c>
      <c r="F190" s="460" t="s">
        <v>7261</v>
      </c>
      <c r="G190" s="461">
        <v>27</v>
      </c>
      <c r="H190" s="521">
        <v>604</v>
      </c>
      <c r="I190" s="522" t="s">
        <v>6576</v>
      </c>
      <c r="J190" s="523">
        <v>25</v>
      </c>
      <c r="K190" s="491">
        <v>847</v>
      </c>
      <c r="L190" s="460" t="s">
        <v>5867</v>
      </c>
      <c r="M190" s="461">
        <v>21</v>
      </c>
      <c r="N190" s="247">
        <v>947</v>
      </c>
      <c r="O190" s="35" t="s">
        <v>5124</v>
      </c>
      <c r="P190" s="248">
        <v>23</v>
      </c>
      <c r="Q190" s="312">
        <v>865</v>
      </c>
      <c r="R190" s="460" t="s">
        <v>603</v>
      </c>
      <c r="S190" s="461">
        <v>37</v>
      </c>
      <c r="T190" s="247">
        <v>888</v>
      </c>
      <c r="U190" s="35" t="s">
        <v>3623</v>
      </c>
      <c r="V190" s="248">
        <v>45</v>
      </c>
      <c r="W190" s="313">
        <v>996</v>
      </c>
      <c r="X190" s="313" t="s">
        <v>2850</v>
      </c>
      <c r="Y190" s="314">
        <v>53</v>
      </c>
      <c r="Z190" s="247">
        <v>1009</v>
      </c>
      <c r="AA190" s="35" t="s">
        <v>2100</v>
      </c>
      <c r="AB190" s="248">
        <v>54</v>
      </c>
      <c r="AC190" s="313">
        <v>953</v>
      </c>
      <c r="AD190" s="313" t="s">
        <v>1368</v>
      </c>
      <c r="AE190" s="314">
        <v>78</v>
      </c>
      <c r="AF190" s="46">
        <v>933</v>
      </c>
      <c r="AG190" s="46">
        <v>224530</v>
      </c>
      <c r="AH190" s="59">
        <v>90</v>
      </c>
      <c r="AI190" s="162">
        <v>766</v>
      </c>
      <c r="AJ190" s="159">
        <v>196587</v>
      </c>
      <c r="AK190" s="163">
        <v>100</v>
      </c>
      <c r="AL190" s="165">
        <v>856</v>
      </c>
      <c r="AM190" s="47">
        <v>197669</v>
      </c>
      <c r="AN190" s="166">
        <v>113</v>
      </c>
      <c r="AO190" s="162">
        <v>667</v>
      </c>
      <c r="AP190" s="159">
        <v>194332</v>
      </c>
      <c r="AQ190" s="163">
        <v>125</v>
      </c>
      <c r="AR190" s="165">
        <v>464</v>
      </c>
      <c r="AS190" s="47">
        <v>192341</v>
      </c>
      <c r="AT190" s="166">
        <v>189</v>
      </c>
      <c r="AU190" s="174">
        <v>606</v>
      </c>
      <c r="AV190" s="168">
        <v>200959</v>
      </c>
      <c r="AW190" s="175">
        <v>117</v>
      </c>
      <c r="AX190" s="165">
        <v>520</v>
      </c>
      <c r="AY190" s="47">
        <v>202844</v>
      </c>
      <c r="AZ190" s="166">
        <v>126</v>
      </c>
      <c r="BA190" s="162">
        <v>651</v>
      </c>
      <c r="BB190" s="159">
        <v>215163</v>
      </c>
      <c r="BC190" s="163">
        <v>117</v>
      </c>
      <c r="BD190" s="182">
        <v>906</v>
      </c>
      <c r="BE190" s="26">
        <v>230947</v>
      </c>
      <c r="BF190" s="183">
        <v>102</v>
      </c>
      <c r="BG190" s="162">
        <v>910</v>
      </c>
      <c r="BH190" s="159">
        <v>232183</v>
      </c>
      <c r="BI190" s="163">
        <v>86</v>
      </c>
      <c r="BJ190" s="182">
        <v>928</v>
      </c>
      <c r="BK190" s="26">
        <v>218790</v>
      </c>
      <c r="BL190" s="183">
        <v>88</v>
      </c>
      <c r="BM190" s="174">
        <v>872</v>
      </c>
      <c r="BN190" s="168">
        <v>214512</v>
      </c>
      <c r="BO190" s="175">
        <v>79</v>
      </c>
      <c r="BP190" s="182">
        <v>789</v>
      </c>
      <c r="BQ190" s="26">
        <v>195521</v>
      </c>
      <c r="BR190" s="183">
        <v>73</v>
      </c>
      <c r="BS190" s="174">
        <v>809</v>
      </c>
      <c r="BT190" s="168">
        <v>179317</v>
      </c>
      <c r="BU190" s="175">
        <v>70</v>
      </c>
      <c r="BV190" s="182">
        <v>740</v>
      </c>
      <c r="BW190" s="47">
        <v>163872</v>
      </c>
      <c r="BX190" s="166">
        <v>85</v>
      </c>
    </row>
    <row r="191" spans="1:76" x14ac:dyDescent="0.4">
      <c r="A191" s="23" t="s">
        <v>248</v>
      </c>
      <c r="B191" s="598">
        <v>13</v>
      </c>
      <c r="C191" s="598" t="s">
        <v>7931</v>
      </c>
      <c r="D191" s="598">
        <v>16</v>
      </c>
      <c r="E191" s="439">
        <v>9</v>
      </c>
      <c r="F191" s="439" t="s">
        <v>7246</v>
      </c>
      <c r="G191" s="439">
        <v>24</v>
      </c>
      <c r="H191" s="524">
        <v>9</v>
      </c>
      <c r="I191" s="525" t="s">
        <v>6561</v>
      </c>
      <c r="J191" s="526">
        <v>22</v>
      </c>
      <c r="K191" s="438">
        <v>8</v>
      </c>
      <c r="L191" s="439" t="s">
        <v>5852</v>
      </c>
      <c r="M191" s="440">
        <v>22</v>
      </c>
      <c r="N191" s="131">
        <v>11</v>
      </c>
      <c r="O191" t="s">
        <v>5109</v>
      </c>
      <c r="P191" s="132">
        <v>8</v>
      </c>
      <c r="Q191" s="306">
        <v>11</v>
      </c>
      <c r="R191" s="439" t="s">
        <v>4363</v>
      </c>
      <c r="S191" s="440">
        <v>37</v>
      </c>
      <c r="T191" s="131">
        <v>16</v>
      </c>
      <c r="U191" t="s">
        <v>3608</v>
      </c>
      <c r="V191" s="132">
        <v>32</v>
      </c>
      <c r="W191" s="307">
        <v>16</v>
      </c>
      <c r="X191" s="307" t="s">
        <v>2835</v>
      </c>
      <c r="Y191" s="307">
        <v>84</v>
      </c>
      <c r="Z191" s="131">
        <v>16</v>
      </c>
      <c r="AA191" t="s">
        <v>2085</v>
      </c>
      <c r="AB191" s="132">
        <v>69</v>
      </c>
      <c r="AC191" s="306">
        <v>8</v>
      </c>
      <c r="AD191" s="307" t="s">
        <v>1324</v>
      </c>
      <c r="AE191" s="308">
        <v>59</v>
      </c>
      <c r="AF191" s="277">
        <v>13</v>
      </c>
      <c r="AG191" s="277" t="s">
        <v>590</v>
      </c>
      <c r="AH191" s="277">
        <v>126</v>
      </c>
      <c r="AI191" s="77">
        <v>12</v>
      </c>
      <c r="AJ191" s="78">
        <v>169329</v>
      </c>
      <c r="AK191" s="79">
        <v>51</v>
      </c>
      <c r="AL191" s="60">
        <v>9</v>
      </c>
      <c r="AM191" s="13">
        <v>190033</v>
      </c>
      <c r="AN191" s="61">
        <v>120</v>
      </c>
      <c r="AO191" s="77">
        <v>11</v>
      </c>
      <c r="AP191" s="78">
        <v>192500</v>
      </c>
      <c r="AQ191" s="79">
        <v>113</v>
      </c>
      <c r="AR191" s="60">
        <v>9</v>
      </c>
      <c r="AS191" s="13">
        <v>237611</v>
      </c>
      <c r="AT191" s="61">
        <v>140</v>
      </c>
      <c r="AU191" s="77">
        <v>7</v>
      </c>
      <c r="AV191" s="78">
        <v>180029</v>
      </c>
      <c r="AW191" s="79">
        <v>220</v>
      </c>
      <c r="AX191" s="60">
        <v>9</v>
      </c>
      <c r="AY191" s="13">
        <v>243822</v>
      </c>
      <c r="AZ191" s="61">
        <v>78</v>
      </c>
      <c r="BA191" s="77">
        <v>8</v>
      </c>
      <c r="BB191" s="78">
        <v>136562</v>
      </c>
      <c r="BC191" s="79">
        <v>86</v>
      </c>
      <c r="BD191" s="62">
        <v>23</v>
      </c>
      <c r="BE191" s="14">
        <v>227922</v>
      </c>
      <c r="BF191" s="63">
        <v>85</v>
      </c>
      <c r="BG191" s="77">
        <v>19</v>
      </c>
      <c r="BH191" s="78">
        <v>216184</v>
      </c>
      <c r="BI191" s="79">
        <v>75</v>
      </c>
      <c r="BJ191" s="62">
        <v>9</v>
      </c>
      <c r="BK191" s="14">
        <v>176367</v>
      </c>
      <c r="BL191" s="63">
        <v>87</v>
      </c>
      <c r="BM191" s="80">
        <v>11</v>
      </c>
      <c r="BN191" s="81">
        <v>182745</v>
      </c>
      <c r="BO191" s="82">
        <v>100</v>
      </c>
      <c r="BP191" s="62">
        <v>14</v>
      </c>
      <c r="BQ191" s="14">
        <v>189646</v>
      </c>
      <c r="BR191" s="63">
        <v>69</v>
      </c>
      <c r="BS191" s="119"/>
      <c r="BT191" s="120"/>
      <c r="BU191" s="121"/>
      <c r="BV191" s="104"/>
      <c r="BX191" s="63"/>
    </row>
    <row r="192" spans="1:76" x14ac:dyDescent="0.4">
      <c r="A192" s="23" t="s">
        <v>156</v>
      </c>
      <c r="B192" s="598">
        <v>8</v>
      </c>
      <c r="C192" s="598" t="s">
        <v>7932</v>
      </c>
      <c r="D192" s="598">
        <v>52</v>
      </c>
      <c r="E192" s="439">
        <v>12</v>
      </c>
      <c r="F192" s="439" t="s">
        <v>7247</v>
      </c>
      <c r="G192" s="439">
        <v>20</v>
      </c>
      <c r="H192" s="524">
        <v>10</v>
      </c>
      <c r="I192" s="525" t="s">
        <v>6562</v>
      </c>
      <c r="J192" s="526">
        <v>21</v>
      </c>
      <c r="K192" s="438">
        <v>12</v>
      </c>
      <c r="L192" s="439" t="s">
        <v>5853</v>
      </c>
      <c r="M192" s="440">
        <v>20</v>
      </c>
      <c r="N192" s="131">
        <v>25</v>
      </c>
      <c r="O192" t="s">
        <v>5110</v>
      </c>
      <c r="P192" s="132">
        <v>19</v>
      </c>
      <c r="Q192" s="438">
        <v>12</v>
      </c>
      <c r="R192" s="439" t="s">
        <v>4364</v>
      </c>
      <c r="S192" s="440">
        <v>25</v>
      </c>
      <c r="T192" s="131">
        <v>17</v>
      </c>
      <c r="U192" t="s">
        <v>3609</v>
      </c>
      <c r="V192" s="132">
        <v>53</v>
      </c>
      <c r="W192" s="307">
        <v>17</v>
      </c>
      <c r="X192" s="307" t="s">
        <v>2836</v>
      </c>
      <c r="Y192" s="307">
        <v>59</v>
      </c>
      <c r="Z192" s="131">
        <v>15</v>
      </c>
      <c r="AA192" t="s">
        <v>2086</v>
      </c>
      <c r="AB192" s="132">
        <v>40</v>
      </c>
      <c r="AC192" s="306">
        <v>12</v>
      </c>
      <c r="AD192" s="307" t="s">
        <v>1325</v>
      </c>
      <c r="AE192" s="308">
        <v>93</v>
      </c>
      <c r="AF192" s="277">
        <v>13</v>
      </c>
      <c r="AG192" s="277" t="s">
        <v>591</v>
      </c>
      <c r="AH192" s="277">
        <v>115</v>
      </c>
      <c r="AI192" s="77">
        <v>8</v>
      </c>
      <c r="AJ192" s="78">
        <v>208675</v>
      </c>
      <c r="AK192" s="79">
        <v>96</v>
      </c>
      <c r="AL192" s="60">
        <v>10</v>
      </c>
      <c r="AM192" s="13">
        <v>233885</v>
      </c>
      <c r="AN192" s="61">
        <v>140</v>
      </c>
      <c r="AO192" s="77">
        <v>4</v>
      </c>
      <c r="AP192" s="78">
        <v>245975</v>
      </c>
      <c r="AQ192" s="79">
        <v>111</v>
      </c>
      <c r="AR192" s="60">
        <v>4</v>
      </c>
      <c r="AS192" s="13">
        <v>195125</v>
      </c>
      <c r="AT192" s="61">
        <v>137</v>
      </c>
      <c r="AU192" s="77">
        <v>8</v>
      </c>
      <c r="AV192" s="78">
        <v>200575</v>
      </c>
      <c r="AW192" s="79">
        <v>115</v>
      </c>
      <c r="AX192" s="60">
        <v>4</v>
      </c>
      <c r="AY192" s="13">
        <v>262975</v>
      </c>
      <c r="AZ192" s="61">
        <v>94</v>
      </c>
      <c r="BA192" s="77">
        <v>2</v>
      </c>
      <c r="BB192" s="78">
        <v>243000</v>
      </c>
      <c r="BC192" s="79">
        <v>80</v>
      </c>
      <c r="BD192" s="62">
        <v>15</v>
      </c>
      <c r="BE192" s="14">
        <v>244093</v>
      </c>
      <c r="BF192" s="63">
        <v>136</v>
      </c>
      <c r="BG192" s="77">
        <v>5</v>
      </c>
      <c r="BH192" s="78">
        <v>233920</v>
      </c>
      <c r="BI192" s="79">
        <v>65</v>
      </c>
      <c r="BJ192" s="62">
        <v>10</v>
      </c>
      <c r="BK192" s="14">
        <v>241160</v>
      </c>
      <c r="BL192" s="63">
        <v>94</v>
      </c>
      <c r="BM192" s="80">
        <v>12</v>
      </c>
      <c r="BN192" s="81">
        <v>233942</v>
      </c>
      <c r="BO192" s="82">
        <v>70</v>
      </c>
      <c r="BP192" s="62">
        <v>8</v>
      </c>
      <c r="BQ192" s="14">
        <v>352694</v>
      </c>
      <c r="BR192" s="63">
        <v>35</v>
      </c>
      <c r="BS192" s="119"/>
      <c r="BT192" s="120"/>
      <c r="BU192" s="121"/>
      <c r="BV192" s="104"/>
      <c r="BX192" s="63"/>
    </row>
    <row r="193" spans="1:76" x14ac:dyDescent="0.4">
      <c r="A193" s="23" t="s">
        <v>63</v>
      </c>
      <c r="B193" s="598">
        <v>15</v>
      </c>
      <c r="C193" s="598" t="s">
        <v>7933</v>
      </c>
      <c r="D193" s="598">
        <v>38</v>
      </c>
      <c r="E193" s="439">
        <v>6</v>
      </c>
      <c r="F193" s="439" t="s">
        <v>7248</v>
      </c>
      <c r="G193" s="439">
        <v>24</v>
      </c>
      <c r="H193" s="524">
        <v>13</v>
      </c>
      <c r="I193" s="525" t="s">
        <v>6563</v>
      </c>
      <c r="J193" s="526">
        <v>62</v>
      </c>
      <c r="K193" s="438">
        <v>16</v>
      </c>
      <c r="L193" s="439" t="s">
        <v>5854</v>
      </c>
      <c r="M193" s="440">
        <v>12</v>
      </c>
      <c r="N193" s="131">
        <v>15</v>
      </c>
      <c r="O193" t="s">
        <v>5111</v>
      </c>
      <c r="P193" s="132">
        <v>46</v>
      </c>
      <c r="Q193" s="438">
        <v>21</v>
      </c>
      <c r="R193" s="439" t="s">
        <v>4365</v>
      </c>
      <c r="S193" s="440">
        <v>54</v>
      </c>
      <c r="T193" s="131">
        <v>22</v>
      </c>
      <c r="U193" t="s">
        <v>3610</v>
      </c>
      <c r="V193" s="132">
        <v>69</v>
      </c>
      <c r="W193" s="307">
        <v>18</v>
      </c>
      <c r="X193" s="307" t="s">
        <v>2837</v>
      </c>
      <c r="Y193" s="307">
        <v>74</v>
      </c>
      <c r="Z193" s="131">
        <v>19</v>
      </c>
      <c r="AA193" t="s">
        <v>2087</v>
      </c>
      <c r="AB193" s="132">
        <v>73</v>
      </c>
      <c r="AC193" s="306">
        <v>26</v>
      </c>
      <c r="AD193" s="307" t="s">
        <v>1326</v>
      </c>
      <c r="AE193" s="308">
        <v>108</v>
      </c>
      <c r="AF193" s="277">
        <v>16</v>
      </c>
      <c r="AG193" s="277" t="s">
        <v>592</v>
      </c>
      <c r="AH193" s="277">
        <v>87</v>
      </c>
      <c r="AI193" s="77">
        <v>9</v>
      </c>
      <c r="AJ193" s="78">
        <v>362444</v>
      </c>
      <c r="AK193" s="79">
        <v>119</v>
      </c>
      <c r="AL193" s="60">
        <v>17</v>
      </c>
      <c r="AM193" s="13">
        <v>411778</v>
      </c>
      <c r="AN193" s="61">
        <v>97</v>
      </c>
      <c r="AO193" s="77">
        <v>12</v>
      </c>
      <c r="AP193" s="78">
        <v>287679</v>
      </c>
      <c r="AQ193" s="79">
        <v>95</v>
      </c>
      <c r="AR193" s="60">
        <v>9</v>
      </c>
      <c r="AS193" s="13">
        <v>294006</v>
      </c>
      <c r="AT193" s="61">
        <v>99</v>
      </c>
      <c r="AU193" s="77">
        <v>8</v>
      </c>
      <c r="AV193" s="78">
        <v>343738</v>
      </c>
      <c r="AW193" s="79">
        <v>53</v>
      </c>
      <c r="AX193" s="60">
        <v>9</v>
      </c>
      <c r="AY193" s="13">
        <v>296311</v>
      </c>
      <c r="AZ193" s="61">
        <v>138</v>
      </c>
      <c r="BA193" s="77">
        <v>10</v>
      </c>
      <c r="BB193" s="78">
        <v>318608</v>
      </c>
      <c r="BC193" s="79">
        <v>103</v>
      </c>
      <c r="BD193" s="62">
        <v>13</v>
      </c>
      <c r="BE193" s="14">
        <v>319072</v>
      </c>
      <c r="BF193" s="63">
        <v>137</v>
      </c>
      <c r="BG193" s="77">
        <v>12</v>
      </c>
      <c r="BH193" s="78">
        <v>402400</v>
      </c>
      <c r="BI193" s="79">
        <v>86</v>
      </c>
      <c r="BJ193" s="62">
        <v>16</v>
      </c>
      <c r="BK193" s="14">
        <v>324206</v>
      </c>
      <c r="BL193" s="63">
        <v>120</v>
      </c>
      <c r="BM193" s="80">
        <v>11</v>
      </c>
      <c r="BN193" s="81">
        <v>260218</v>
      </c>
      <c r="BO193" s="82">
        <v>117</v>
      </c>
      <c r="BP193" s="62">
        <v>16</v>
      </c>
      <c r="BQ193" s="14">
        <v>309513</v>
      </c>
      <c r="BR193" s="63">
        <v>80</v>
      </c>
      <c r="BS193" s="80">
        <v>17</v>
      </c>
      <c r="BT193" s="81">
        <v>297837</v>
      </c>
      <c r="BU193" s="82">
        <v>87</v>
      </c>
      <c r="BV193" s="62">
        <v>18</v>
      </c>
      <c r="BW193" s="14">
        <v>248466</v>
      </c>
      <c r="BX193" s="63">
        <v>70</v>
      </c>
    </row>
    <row r="194" spans="1:76" x14ac:dyDescent="0.4">
      <c r="A194" s="23" t="s">
        <v>64</v>
      </c>
      <c r="B194" s="598">
        <v>7</v>
      </c>
      <c r="C194" s="598" t="s">
        <v>7934</v>
      </c>
      <c r="D194" s="598">
        <v>35</v>
      </c>
      <c r="E194" s="439">
        <v>12</v>
      </c>
      <c r="F194" s="439" t="s">
        <v>7249</v>
      </c>
      <c r="G194" s="439">
        <v>41</v>
      </c>
      <c r="H194" s="524">
        <v>14</v>
      </c>
      <c r="I194" s="525" t="s">
        <v>6564</v>
      </c>
      <c r="J194" s="526">
        <v>23</v>
      </c>
      <c r="K194" s="438">
        <v>20</v>
      </c>
      <c r="L194" s="439" t="s">
        <v>5855</v>
      </c>
      <c r="M194" s="440">
        <v>13</v>
      </c>
      <c r="N194" s="131">
        <v>17</v>
      </c>
      <c r="O194" t="s">
        <v>5112</v>
      </c>
      <c r="P194" s="132">
        <v>29</v>
      </c>
      <c r="Q194" s="438">
        <v>20</v>
      </c>
      <c r="R194" s="439" t="s">
        <v>4366</v>
      </c>
      <c r="S194" s="440">
        <v>61</v>
      </c>
      <c r="T194" s="131">
        <v>14</v>
      </c>
      <c r="U194" t="s">
        <v>3611</v>
      </c>
      <c r="V194" s="132">
        <v>96</v>
      </c>
      <c r="W194" s="307">
        <v>22</v>
      </c>
      <c r="X194" s="307" t="s">
        <v>2838</v>
      </c>
      <c r="Y194" s="307">
        <v>91</v>
      </c>
      <c r="Z194" s="131">
        <v>20</v>
      </c>
      <c r="AA194" t="s">
        <v>2088</v>
      </c>
      <c r="AB194" s="132">
        <v>62</v>
      </c>
      <c r="AC194" s="306">
        <v>19</v>
      </c>
      <c r="AD194" s="307" t="s">
        <v>1327</v>
      </c>
      <c r="AE194" s="308">
        <v>54</v>
      </c>
      <c r="AF194" s="277">
        <v>20</v>
      </c>
      <c r="AG194" s="277" t="s">
        <v>593</v>
      </c>
      <c r="AH194" s="277">
        <v>84</v>
      </c>
      <c r="AI194" s="77">
        <v>15</v>
      </c>
      <c r="AJ194" s="78">
        <v>187337</v>
      </c>
      <c r="AK194" s="79">
        <v>117</v>
      </c>
      <c r="AL194" s="60">
        <v>19</v>
      </c>
      <c r="AM194" s="13">
        <v>235362</v>
      </c>
      <c r="AN194" s="61">
        <v>104</v>
      </c>
      <c r="AO194" s="77">
        <v>8</v>
      </c>
      <c r="AP194" s="78">
        <v>264550</v>
      </c>
      <c r="AQ194" s="79">
        <v>82</v>
      </c>
      <c r="AR194" s="60">
        <v>12</v>
      </c>
      <c r="AS194" s="13">
        <v>182162</v>
      </c>
      <c r="AT194" s="61">
        <v>129</v>
      </c>
      <c r="AU194" s="77">
        <v>16</v>
      </c>
      <c r="AV194" s="78">
        <v>195731</v>
      </c>
      <c r="AW194" s="79">
        <v>53</v>
      </c>
      <c r="AX194" s="60">
        <v>6</v>
      </c>
      <c r="AY194" s="13">
        <v>199033</v>
      </c>
      <c r="AZ194" s="61">
        <v>158</v>
      </c>
      <c r="BA194" s="77">
        <v>13</v>
      </c>
      <c r="BB194" s="78">
        <v>300323</v>
      </c>
      <c r="BC194" s="79">
        <v>188</v>
      </c>
      <c r="BD194" s="62">
        <v>17</v>
      </c>
      <c r="BE194" s="14">
        <v>227065</v>
      </c>
      <c r="BF194" s="63">
        <v>153</v>
      </c>
      <c r="BG194" s="77">
        <v>15</v>
      </c>
      <c r="BH194" s="78">
        <v>293387</v>
      </c>
      <c r="BI194" s="79">
        <v>70</v>
      </c>
      <c r="BJ194" s="62">
        <v>22</v>
      </c>
      <c r="BK194" s="14">
        <v>263300</v>
      </c>
      <c r="BL194" s="63">
        <v>64</v>
      </c>
      <c r="BM194" s="80">
        <v>16</v>
      </c>
      <c r="BN194" s="81">
        <v>232516</v>
      </c>
      <c r="BO194" s="82">
        <v>85</v>
      </c>
      <c r="BP194" s="62">
        <v>13</v>
      </c>
      <c r="BQ194" s="14">
        <v>352280</v>
      </c>
      <c r="BR194" s="63">
        <v>109</v>
      </c>
      <c r="BS194" s="80">
        <v>14</v>
      </c>
      <c r="BT194" s="81">
        <v>182772</v>
      </c>
      <c r="BU194" s="82">
        <v>82</v>
      </c>
      <c r="BV194" s="62">
        <v>10</v>
      </c>
      <c r="BW194" s="14">
        <v>199540</v>
      </c>
      <c r="BX194" s="63">
        <v>113</v>
      </c>
    </row>
    <row r="195" spans="1:76" x14ac:dyDescent="0.4">
      <c r="A195" s="20" t="s">
        <v>65</v>
      </c>
      <c r="B195" s="598">
        <v>115</v>
      </c>
      <c r="C195" s="598" t="s">
        <v>7935</v>
      </c>
      <c r="D195" s="598">
        <v>28</v>
      </c>
      <c r="E195" s="439">
        <v>117</v>
      </c>
      <c r="F195" s="439" t="s">
        <v>7250</v>
      </c>
      <c r="G195" s="439">
        <v>25</v>
      </c>
      <c r="H195" s="524">
        <v>106</v>
      </c>
      <c r="I195" s="525" t="s">
        <v>6565</v>
      </c>
      <c r="J195" s="526">
        <v>20</v>
      </c>
      <c r="K195" s="438">
        <v>142</v>
      </c>
      <c r="L195" s="439" t="s">
        <v>5856</v>
      </c>
      <c r="M195" s="440">
        <v>21</v>
      </c>
      <c r="N195" s="131">
        <v>153</v>
      </c>
      <c r="O195" t="s">
        <v>5113</v>
      </c>
      <c r="P195" s="132">
        <v>17</v>
      </c>
      <c r="Q195" s="438">
        <v>113</v>
      </c>
      <c r="R195" s="439" t="s">
        <v>4367</v>
      </c>
      <c r="S195" s="440">
        <v>32</v>
      </c>
      <c r="T195" s="131">
        <v>125</v>
      </c>
      <c r="U195" t="s">
        <v>3612</v>
      </c>
      <c r="V195" s="132">
        <v>38</v>
      </c>
      <c r="W195" s="307">
        <v>135</v>
      </c>
      <c r="X195" s="307" t="s">
        <v>2839</v>
      </c>
      <c r="Y195" s="307">
        <v>34</v>
      </c>
      <c r="Z195" s="131">
        <v>154</v>
      </c>
      <c r="AA195" t="s">
        <v>2089</v>
      </c>
      <c r="AB195" s="132">
        <v>45</v>
      </c>
      <c r="AC195" s="306">
        <v>131</v>
      </c>
      <c r="AD195" s="307" t="s">
        <v>1328</v>
      </c>
      <c r="AE195" s="308">
        <v>59</v>
      </c>
      <c r="AF195" s="277">
        <v>136</v>
      </c>
      <c r="AG195" s="277" t="s">
        <v>594</v>
      </c>
      <c r="AH195" s="277">
        <v>79</v>
      </c>
      <c r="AI195" s="80">
        <v>117</v>
      </c>
      <c r="AJ195" s="81">
        <v>228573</v>
      </c>
      <c r="AK195" s="82">
        <v>86</v>
      </c>
      <c r="AL195" s="62">
        <v>134</v>
      </c>
      <c r="AM195" s="14">
        <v>218734</v>
      </c>
      <c r="AN195" s="63">
        <v>103</v>
      </c>
      <c r="AO195" s="80">
        <v>115</v>
      </c>
      <c r="AP195" s="81">
        <v>208563</v>
      </c>
      <c r="AQ195" s="82">
        <v>136</v>
      </c>
      <c r="AR195" s="62">
        <v>69</v>
      </c>
      <c r="AS195" s="14">
        <v>208550</v>
      </c>
      <c r="AT195" s="63">
        <v>112</v>
      </c>
      <c r="AU195" s="77">
        <v>103</v>
      </c>
      <c r="AV195" s="78">
        <v>218689</v>
      </c>
      <c r="AW195" s="79">
        <v>102</v>
      </c>
      <c r="AX195" s="62">
        <v>82</v>
      </c>
      <c r="AY195" s="14">
        <v>227387</v>
      </c>
      <c r="AZ195" s="63">
        <v>103</v>
      </c>
      <c r="BA195" s="80">
        <v>106</v>
      </c>
      <c r="BB195" s="81">
        <v>226319</v>
      </c>
      <c r="BC195" s="82">
        <v>84</v>
      </c>
      <c r="BD195" s="62">
        <v>152</v>
      </c>
      <c r="BE195" s="14">
        <v>243748</v>
      </c>
      <c r="BF195" s="63">
        <v>101</v>
      </c>
      <c r="BG195" s="80">
        <v>154</v>
      </c>
      <c r="BH195" s="81">
        <v>240536</v>
      </c>
      <c r="BI195" s="82">
        <v>74</v>
      </c>
      <c r="BJ195" s="62">
        <v>136</v>
      </c>
      <c r="BK195" s="14">
        <v>251596</v>
      </c>
      <c r="BL195" s="63">
        <v>70</v>
      </c>
      <c r="BM195" s="80">
        <v>144</v>
      </c>
      <c r="BN195" s="81">
        <v>257638</v>
      </c>
      <c r="BO195" s="82">
        <v>68</v>
      </c>
      <c r="BP195" s="62">
        <v>130</v>
      </c>
      <c r="BQ195" s="14">
        <v>216430</v>
      </c>
      <c r="BR195" s="63">
        <v>62</v>
      </c>
      <c r="BS195" s="80">
        <v>133</v>
      </c>
      <c r="BT195" s="81">
        <v>203936</v>
      </c>
      <c r="BU195" s="82">
        <v>74</v>
      </c>
      <c r="BV195" s="62">
        <v>144</v>
      </c>
      <c r="BW195" s="14">
        <v>171962</v>
      </c>
      <c r="BX195" s="63">
        <v>57</v>
      </c>
    </row>
    <row r="196" spans="1:76" x14ac:dyDescent="0.4">
      <c r="A196" s="20" t="s">
        <v>66</v>
      </c>
      <c r="B196" s="598">
        <v>102</v>
      </c>
      <c r="C196" s="598" t="s">
        <v>7936</v>
      </c>
      <c r="D196" s="598">
        <v>20</v>
      </c>
      <c r="E196" s="439">
        <v>117</v>
      </c>
      <c r="F196" s="439" t="s">
        <v>7251</v>
      </c>
      <c r="G196" s="439">
        <v>22</v>
      </c>
      <c r="H196" s="524">
        <v>96</v>
      </c>
      <c r="I196" s="525" t="s">
        <v>6566</v>
      </c>
      <c r="J196" s="526">
        <v>34</v>
      </c>
      <c r="K196" s="438">
        <v>144</v>
      </c>
      <c r="L196" s="439" t="s">
        <v>5857</v>
      </c>
      <c r="M196" s="440">
        <v>29</v>
      </c>
      <c r="N196" s="131">
        <v>139</v>
      </c>
      <c r="O196" t="s">
        <v>5114</v>
      </c>
      <c r="P196" s="132">
        <v>22</v>
      </c>
      <c r="Q196" s="438">
        <v>145</v>
      </c>
      <c r="R196" s="439" t="s">
        <v>4368</v>
      </c>
      <c r="S196" s="440">
        <v>48</v>
      </c>
      <c r="T196" s="131">
        <v>133</v>
      </c>
      <c r="U196" t="s">
        <v>3613</v>
      </c>
      <c r="V196" s="132">
        <v>45</v>
      </c>
      <c r="W196" s="307">
        <v>152</v>
      </c>
      <c r="X196" s="307" t="s">
        <v>2840</v>
      </c>
      <c r="Y196" s="307">
        <v>72</v>
      </c>
      <c r="Z196" s="131">
        <v>169</v>
      </c>
      <c r="AA196" t="s">
        <v>2090</v>
      </c>
      <c r="AB196" s="132">
        <v>68</v>
      </c>
      <c r="AC196" s="306">
        <v>145</v>
      </c>
      <c r="AD196" s="307" t="s">
        <v>1329</v>
      </c>
      <c r="AE196" s="308">
        <v>100</v>
      </c>
      <c r="AF196" s="277">
        <v>150</v>
      </c>
      <c r="AG196" s="277" t="s">
        <v>595</v>
      </c>
      <c r="AH196" s="277">
        <v>90</v>
      </c>
      <c r="AI196" s="80">
        <v>118</v>
      </c>
      <c r="AJ196" s="80">
        <v>164010</v>
      </c>
      <c r="AK196" s="82">
        <v>102</v>
      </c>
      <c r="AL196" s="62">
        <v>150</v>
      </c>
      <c r="AM196" s="14">
        <v>164844</v>
      </c>
      <c r="AN196" s="63">
        <v>141</v>
      </c>
      <c r="AO196" s="80">
        <v>84</v>
      </c>
      <c r="AP196" s="81">
        <v>141333</v>
      </c>
      <c r="AQ196" s="82">
        <v>157</v>
      </c>
      <c r="AR196" s="62">
        <v>79</v>
      </c>
      <c r="AS196" s="14">
        <v>167566</v>
      </c>
      <c r="AT196" s="63">
        <v>145</v>
      </c>
      <c r="AU196" s="77">
        <v>112</v>
      </c>
      <c r="AV196" s="78">
        <v>180227</v>
      </c>
      <c r="AW196" s="79">
        <v>126</v>
      </c>
      <c r="AX196" s="62">
        <v>81</v>
      </c>
      <c r="AY196" s="14">
        <v>178968</v>
      </c>
      <c r="AZ196" s="63">
        <v>149</v>
      </c>
      <c r="BA196" s="80">
        <v>105</v>
      </c>
      <c r="BB196" s="81">
        <v>190930</v>
      </c>
      <c r="BC196" s="82">
        <v>114</v>
      </c>
      <c r="BD196" s="62">
        <v>121</v>
      </c>
      <c r="BE196" s="14">
        <v>198455</v>
      </c>
      <c r="BF196" s="63">
        <v>90</v>
      </c>
      <c r="BG196" s="80">
        <v>122</v>
      </c>
      <c r="BH196" s="81">
        <v>207743</v>
      </c>
      <c r="BI196" s="82">
        <v>77</v>
      </c>
      <c r="BJ196" s="62">
        <v>153</v>
      </c>
      <c r="BK196" s="14">
        <v>207012</v>
      </c>
      <c r="BL196" s="63">
        <v>80</v>
      </c>
      <c r="BM196" s="80">
        <v>164</v>
      </c>
      <c r="BN196" s="81">
        <v>186447</v>
      </c>
      <c r="BO196" s="82">
        <v>122</v>
      </c>
      <c r="BP196" s="62">
        <v>113</v>
      </c>
      <c r="BQ196" s="14">
        <v>162973</v>
      </c>
      <c r="BR196" s="63">
        <v>86</v>
      </c>
      <c r="BS196" s="80">
        <v>149</v>
      </c>
      <c r="BT196" s="81">
        <v>160214</v>
      </c>
      <c r="BU196" s="82">
        <v>71</v>
      </c>
      <c r="BV196" s="62">
        <v>95</v>
      </c>
      <c r="BW196" s="14">
        <v>146083</v>
      </c>
      <c r="BX196" s="63">
        <v>75</v>
      </c>
    </row>
    <row r="197" spans="1:76" x14ac:dyDescent="0.4">
      <c r="A197" s="20" t="s">
        <v>67</v>
      </c>
      <c r="B197" s="598">
        <v>96</v>
      </c>
      <c r="C197" s="598" t="s">
        <v>7937</v>
      </c>
      <c r="D197" s="598">
        <v>37</v>
      </c>
      <c r="E197" s="439">
        <v>105</v>
      </c>
      <c r="F197" s="439" t="s">
        <v>7252</v>
      </c>
      <c r="G197" s="439">
        <v>29</v>
      </c>
      <c r="H197" s="524">
        <v>43</v>
      </c>
      <c r="I197" s="525" t="s">
        <v>6567</v>
      </c>
      <c r="J197" s="526">
        <v>32</v>
      </c>
      <c r="K197" s="438">
        <v>88</v>
      </c>
      <c r="L197" s="439" t="s">
        <v>5858</v>
      </c>
      <c r="M197" s="440">
        <v>13</v>
      </c>
      <c r="N197" s="131">
        <v>87</v>
      </c>
      <c r="O197" t="s">
        <v>5115</v>
      </c>
      <c r="P197" s="132">
        <v>27</v>
      </c>
      <c r="Q197" s="438">
        <v>84</v>
      </c>
      <c r="R197" s="439" t="s">
        <v>4369</v>
      </c>
      <c r="S197" s="440">
        <v>30</v>
      </c>
      <c r="T197" s="131">
        <v>90</v>
      </c>
      <c r="U197" t="s">
        <v>3614</v>
      </c>
      <c r="V197" s="132">
        <v>35</v>
      </c>
      <c r="W197" s="307">
        <v>96</v>
      </c>
      <c r="X197" s="307" t="s">
        <v>2841</v>
      </c>
      <c r="Y197" s="307">
        <v>48</v>
      </c>
      <c r="Z197" s="131">
        <v>101</v>
      </c>
      <c r="AA197" t="s">
        <v>2091</v>
      </c>
      <c r="AB197" s="132">
        <v>41</v>
      </c>
      <c r="AC197" s="306">
        <v>89</v>
      </c>
      <c r="AD197" s="307" t="s">
        <v>1330</v>
      </c>
      <c r="AE197" s="308">
        <v>77</v>
      </c>
      <c r="AF197" s="277">
        <v>93</v>
      </c>
      <c r="AG197" s="277" t="s">
        <v>596</v>
      </c>
      <c r="AH197" s="277">
        <v>82</v>
      </c>
      <c r="AI197" s="80">
        <v>79</v>
      </c>
      <c r="AJ197" s="81">
        <v>209620</v>
      </c>
      <c r="AK197" s="82">
        <v>102</v>
      </c>
      <c r="AL197" s="62">
        <v>82</v>
      </c>
      <c r="AM197" s="14">
        <v>193809</v>
      </c>
      <c r="AN197" s="63">
        <v>101</v>
      </c>
      <c r="AO197" s="80">
        <v>61</v>
      </c>
      <c r="AP197" s="81">
        <v>203539</v>
      </c>
      <c r="AQ197" s="82">
        <v>121</v>
      </c>
      <c r="AR197" s="62">
        <v>43</v>
      </c>
      <c r="AS197" s="14">
        <v>203018</v>
      </c>
      <c r="AT197" s="63">
        <v>130</v>
      </c>
      <c r="AU197" s="77">
        <v>50</v>
      </c>
      <c r="AV197" s="78">
        <v>216635</v>
      </c>
      <c r="AW197" s="79">
        <v>136</v>
      </c>
      <c r="AX197" s="62">
        <v>39</v>
      </c>
      <c r="AY197" s="14">
        <v>219367</v>
      </c>
      <c r="AZ197" s="63">
        <v>124</v>
      </c>
      <c r="BA197" s="80">
        <v>71</v>
      </c>
      <c r="BB197" s="81">
        <v>218090</v>
      </c>
      <c r="BC197" s="82">
        <v>182</v>
      </c>
      <c r="BD197" s="62">
        <v>83</v>
      </c>
      <c r="BE197" s="14">
        <v>242642</v>
      </c>
      <c r="BF197" s="63">
        <v>128</v>
      </c>
      <c r="BG197" s="80">
        <v>93</v>
      </c>
      <c r="BH197" s="81">
        <v>233542</v>
      </c>
      <c r="BI197" s="82">
        <v>133</v>
      </c>
      <c r="BJ197" s="62">
        <v>78</v>
      </c>
      <c r="BK197" s="14">
        <v>227190</v>
      </c>
      <c r="BL197" s="63">
        <v>155</v>
      </c>
      <c r="BM197" s="80">
        <v>67</v>
      </c>
      <c r="BN197" s="81">
        <v>219716</v>
      </c>
      <c r="BO197" s="82">
        <v>92</v>
      </c>
      <c r="BP197" s="62">
        <v>67</v>
      </c>
      <c r="BQ197" s="14">
        <v>213619</v>
      </c>
      <c r="BR197" s="63">
        <v>62</v>
      </c>
      <c r="BS197" s="80">
        <v>48</v>
      </c>
      <c r="BT197" s="81">
        <v>180461</v>
      </c>
      <c r="BU197" s="82">
        <v>72</v>
      </c>
      <c r="BV197" s="62">
        <v>50</v>
      </c>
      <c r="BW197" s="14">
        <v>159006</v>
      </c>
      <c r="BX197" s="63">
        <v>91</v>
      </c>
    </row>
    <row r="198" spans="1:76" x14ac:dyDescent="0.4">
      <c r="A198" s="20" t="s">
        <v>157</v>
      </c>
      <c r="B198" s="598">
        <v>29</v>
      </c>
      <c r="C198" s="598" t="s">
        <v>7938</v>
      </c>
      <c r="D198" s="598">
        <v>41</v>
      </c>
      <c r="E198" s="439">
        <v>25</v>
      </c>
      <c r="F198" s="439" t="s">
        <v>7253</v>
      </c>
      <c r="G198" s="439">
        <v>35</v>
      </c>
      <c r="H198" s="524">
        <v>30</v>
      </c>
      <c r="I198" s="525" t="s">
        <v>6568</v>
      </c>
      <c r="J198" s="526">
        <v>28</v>
      </c>
      <c r="K198" s="438">
        <v>31</v>
      </c>
      <c r="L198" s="439" t="s">
        <v>5859</v>
      </c>
      <c r="M198" s="440">
        <v>27</v>
      </c>
      <c r="N198" s="131">
        <v>39</v>
      </c>
      <c r="O198" t="s">
        <v>5116</v>
      </c>
      <c r="P198" s="132">
        <v>43</v>
      </c>
      <c r="Q198" s="438">
        <v>34</v>
      </c>
      <c r="R198" s="439" t="s">
        <v>4370</v>
      </c>
      <c r="S198" s="440">
        <v>33</v>
      </c>
      <c r="T198" s="131">
        <v>39</v>
      </c>
      <c r="U198" t="s">
        <v>3615</v>
      </c>
      <c r="V198" s="132">
        <v>43</v>
      </c>
      <c r="W198" s="307">
        <v>41</v>
      </c>
      <c r="X198" s="307" t="s">
        <v>2842</v>
      </c>
      <c r="Y198" s="307">
        <v>40</v>
      </c>
      <c r="Z198" s="131">
        <v>36</v>
      </c>
      <c r="AA198" t="s">
        <v>2092</v>
      </c>
      <c r="AB198" s="132">
        <v>53</v>
      </c>
      <c r="AC198" s="306">
        <v>35</v>
      </c>
      <c r="AD198" s="307" t="s">
        <v>1331</v>
      </c>
      <c r="AE198" s="308">
        <v>70</v>
      </c>
      <c r="AF198" s="277">
        <v>50</v>
      </c>
      <c r="AG198" s="277" t="s">
        <v>597</v>
      </c>
      <c r="AH198" s="277">
        <v>98</v>
      </c>
      <c r="AI198" s="80">
        <v>37</v>
      </c>
      <c r="AJ198" s="81">
        <v>159397</v>
      </c>
      <c r="AK198" s="82">
        <v>88</v>
      </c>
      <c r="AL198" s="62">
        <v>28</v>
      </c>
      <c r="AM198" s="14">
        <v>172655</v>
      </c>
      <c r="AN198" s="63">
        <v>157</v>
      </c>
      <c r="AO198" s="80">
        <v>34</v>
      </c>
      <c r="AP198" s="81">
        <v>143644</v>
      </c>
      <c r="AQ198" s="82">
        <v>135</v>
      </c>
      <c r="AR198" s="62">
        <v>16</v>
      </c>
      <c r="AS198" s="14">
        <v>166732</v>
      </c>
      <c r="AT198" s="63">
        <v>145</v>
      </c>
      <c r="AU198" s="77">
        <v>26</v>
      </c>
      <c r="AV198" s="78">
        <v>157233</v>
      </c>
      <c r="AW198" s="79">
        <v>113</v>
      </c>
      <c r="AX198" s="62">
        <v>30</v>
      </c>
      <c r="AY198" s="14">
        <v>162550</v>
      </c>
      <c r="AZ198" s="63">
        <v>216</v>
      </c>
      <c r="BA198" s="80">
        <v>30</v>
      </c>
      <c r="BB198" s="81">
        <v>192940</v>
      </c>
      <c r="BC198" s="82">
        <v>138</v>
      </c>
      <c r="BD198" s="62">
        <v>36</v>
      </c>
      <c r="BE198" s="14">
        <v>188175</v>
      </c>
      <c r="BF198" s="63">
        <v>116</v>
      </c>
      <c r="BG198" s="80">
        <v>50</v>
      </c>
      <c r="BH198" s="81">
        <v>206709</v>
      </c>
      <c r="BI198" s="82">
        <v>117</v>
      </c>
      <c r="BJ198" s="62">
        <v>54</v>
      </c>
      <c r="BK198" s="14">
        <v>184322</v>
      </c>
      <c r="BL198" s="63">
        <v>88</v>
      </c>
      <c r="BM198" s="80">
        <v>29</v>
      </c>
      <c r="BN198" s="81">
        <v>164707</v>
      </c>
      <c r="BO198" s="82">
        <v>75</v>
      </c>
      <c r="BP198" s="62">
        <v>20</v>
      </c>
      <c r="BQ198" s="14">
        <v>161975</v>
      </c>
      <c r="BR198" s="63">
        <v>64</v>
      </c>
      <c r="BS198" s="80"/>
      <c r="BT198" s="81"/>
      <c r="BU198" s="82"/>
      <c r="BV198" s="62"/>
      <c r="BX198" s="63"/>
    </row>
    <row r="199" spans="1:76" x14ac:dyDescent="0.4">
      <c r="A199" s="20" t="s">
        <v>141</v>
      </c>
      <c r="B199" s="598">
        <v>3</v>
      </c>
      <c r="C199" s="598" t="s">
        <v>7939</v>
      </c>
      <c r="D199" s="598">
        <v>40</v>
      </c>
      <c r="E199" s="439">
        <v>6</v>
      </c>
      <c r="F199" s="439" t="s">
        <v>7254</v>
      </c>
      <c r="G199" s="439">
        <v>26</v>
      </c>
      <c r="H199" s="524">
        <v>4</v>
      </c>
      <c r="I199" s="525" t="s">
        <v>6569</v>
      </c>
      <c r="J199" s="526">
        <v>7</v>
      </c>
      <c r="K199" s="438">
        <v>5</v>
      </c>
      <c r="L199" s="439" t="s">
        <v>5860</v>
      </c>
      <c r="M199" s="440">
        <v>5</v>
      </c>
      <c r="N199" s="131">
        <v>6</v>
      </c>
      <c r="O199" t="s">
        <v>5117</v>
      </c>
      <c r="P199" s="132">
        <v>16</v>
      </c>
      <c r="Q199" s="438">
        <v>6</v>
      </c>
      <c r="R199" s="439" t="s">
        <v>4371</v>
      </c>
      <c r="S199" s="440">
        <v>21</v>
      </c>
      <c r="T199" s="131">
        <v>6</v>
      </c>
      <c r="U199" t="s">
        <v>3616</v>
      </c>
      <c r="V199" s="132">
        <v>68</v>
      </c>
      <c r="W199" s="307">
        <v>10</v>
      </c>
      <c r="X199" s="307" t="s">
        <v>2843</v>
      </c>
      <c r="Y199" s="307">
        <v>70</v>
      </c>
      <c r="Z199" s="131">
        <v>16</v>
      </c>
      <c r="AA199" t="s">
        <v>2093</v>
      </c>
      <c r="AB199" s="132">
        <v>49</v>
      </c>
      <c r="AC199" s="306">
        <v>6</v>
      </c>
      <c r="AD199" s="307" t="s">
        <v>1332</v>
      </c>
      <c r="AE199" s="308">
        <v>109</v>
      </c>
      <c r="AF199" s="277">
        <v>10</v>
      </c>
      <c r="AG199" s="277" t="s">
        <v>598</v>
      </c>
      <c r="AH199" s="277">
        <v>104</v>
      </c>
      <c r="AI199" s="80">
        <v>8</v>
      </c>
      <c r="AJ199" s="81">
        <v>118875</v>
      </c>
      <c r="AK199" s="82">
        <v>125</v>
      </c>
      <c r="AL199" s="62">
        <v>9</v>
      </c>
      <c r="AM199" s="14">
        <v>133530</v>
      </c>
      <c r="AN199" s="63">
        <v>170</v>
      </c>
      <c r="AO199" s="80">
        <v>2</v>
      </c>
      <c r="AP199" s="81">
        <v>132450</v>
      </c>
      <c r="AQ199" s="82">
        <v>214</v>
      </c>
      <c r="AR199" s="62">
        <v>4</v>
      </c>
      <c r="AS199" s="14">
        <v>163125</v>
      </c>
      <c r="AT199" s="63">
        <v>266</v>
      </c>
      <c r="AU199" s="77">
        <v>3</v>
      </c>
      <c r="AV199" s="78">
        <v>158500</v>
      </c>
      <c r="AW199" s="79">
        <v>50</v>
      </c>
      <c r="AX199" s="62">
        <v>5</v>
      </c>
      <c r="AY199" s="14">
        <v>175960</v>
      </c>
      <c r="AZ199" s="63">
        <v>252</v>
      </c>
      <c r="BA199" s="80">
        <v>4</v>
      </c>
      <c r="BB199" s="81">
        <v>181625</v>
      </c>
      <c r="BC199" s="82">
        <v>91</v>
      </c>
      <c r="BD199" s="62">
        <v>12</v>
      </c>
      <c r="BE199" s="14">
        <v>170696</v>
      </c>
      <c r="BF199" s="63">
        <v>88</v>
      </c>
      <c r="BG199" s="80">
        <v>1</v>
      </c>
      <c r="BH199" s="81">
        <v>245000</v>
      </c>
      <c r="BI199" s="82">
        <v>22</v>
      </c>
      <c r="BJ199" s="62">
        <v>0</v>
      </c>
      <c r="BK199" s="14"/>
      <c r="BL199" s="63"/>
      <c r="BM199" s="80">
        <v>4</v>
      </c>
      <c r="BN199" s="81">
        <v>208350</v>
      </c>
      <c r="BO199" s="82">
        <v>39</v>
      </c>
      <c r="BP199" s="62">
        <v>7</v>
      </c>
      <c r="BQ199" s="14">
        <v>197769</v>
      </c>
      <c r="BR199" s="63">
        <v>44</v>
      </c>
      <c r="BS199" s="80"/>
      <c r="BT199" s="81"/>
      <c r="BU199" s="82"/>
      <c r="BV199" s="62"/>
      <c r="BX199" s="63"/>
    </row>
    <row r="200" spans="1:76" x14ac:dyDescent="0.4">
      <c r="A200" s="20" t="s">
        <v>158</v>
      </c>
      <c r="B200" s="598">
        <v>10</v>
      </c>
      <c r="C200" s="598" t="s">
        <v>7940</v>
      </c>
      <c r="D200" s="598">
        <v>49</v>
      </c>
      <c r="E200" s="439">
        <v>10</v>
      </c>
      <c r="F200" s="439" t="s">
        <v>7255</v>
      </c>
      <c r="G200" s="439">
        <v>83</v>
      </c>
      <c r="H200" s="524">
        <v>8</v>
      </c>
      <c r="I200" s="525" t="s">
        <v>6570</v>
      </c>
      <c r="J200" s="526">
        <v>22</v>
      </c>
      <c r="K200" s="438">
        <v>10</v>
      </c>
      <c r="L200" s="439" t="s">
        <v>5861</v>
      </c>
      <c r="M200" s="440">
        <v>60</v>
      </c>
      <c r="N200" s="131">
        <v>14</v>
      </c>
      <c r="O200" t="s">
        <v>5118</v>
      </c>
      <c r="P200" s="132">
        <v>53</v>
      </c>
      <c r="Q200" s="438">
        <v>17</v>
      </c>
      <c r="R200" s="439" t="s">
        <v>4372</v>
      </c>
      <c r="S200" s="440">
        <v>64</v>
      </c>
      <c r="T200" s="131">
        <v>18</v>
      </c>
      <c r="U200" t="s">
        <v>3617</v>
      </c>
      <c r="V200" s="132">
        <v>52</v>
      </c>
      <c r="W200" s="307">
        <v>18</v>
      </c>
      <c r="X200" s="307" t="s">
        <v>2844</v>
      </c>
      <c r="Y200" s="307">
        <v>98</v>
      </c>
      <c r="Z200" s="131">
        <v>11</v>
      </c>
      <c r="AA200" t="s">
        <v>2094</v>
      </c>
      <c r="AB200" s="132">
        <v>89</v>
      </c>
      <c r="AC200" s="306">
        <v>13</v>
      </c>
      <c r="AD200" s="307" t="s">
        <v>1333</v>
      </c>
      <c r="AE200" s="308">
        <v>44</v>
      </c>
      <c r="AF200" s="277">
        <v>16</v>
      </c>
      <c r="AG200" s="277" t="s">
        <v>599</v>
      </c>
      <c r="AH200" s="277">
        <v>101</v>
      </c>
      <c r="AI200" s="80">
        <v>18</v>
      </c>
      <c r="AJ200" s="81">
        <v>293243</v>
      </c>
      <c r="AK200" s="82">
        <v>99</v>
      </c>
      <c r="AL200" s="62">
        <v>9</v>
      </c>
      <c r="AM200" s="14">
        <v>270467</v>
      </c>
      <c r="AN200" s="63">
        <v>90</v>
      </c>
      <c r="AO200" s="80">
        <v>12</v>
      </c>
      <c r="AP200" s="81">
        <v>345667</v>
      </c>
      <c r="AQ200" s="82">
        <v>65</v>
      </c>
      <c r="AR200" s="62">
        <v>3</v>
      </c>
      <c r="AS200" s="14">
        <v>186967</v>
      </c>
      <c r="AT200" s="63">
        <v>84</v>
      </c>
      <c r="AU200" s="77">
        <v>5</v>
      </c>
      <c r="AV200" s="78">
        <v>208700</v>
      </c>
      <c r="AW200" s="79">
        <v>173</v>
      </c>
      <c r="AX200" s="62">
        <v>6</v>
      </c>
      <c r="AY200" s="14">
        <v>299500</v>
      </c>
      <c r="AZ200" s="63">
        <v>153</v>
      </c>
      <c r="BA200" s="80">
        <v>7</v>
      </c>
      <c r="BB200" s="81">
        <v>276529</v>
      </c>
      <c r="BC200" s="82">
        <v>136</v>
      </c>
      <c r="BD200" s="62">
        <v>13</v>
      </c>
      <c r="BE200" s="14">
        <v>315046</v>
      </c>
      <c r="BF200" s="63">
        <v>124</v>
      </c>
      <c r="BG200" s="80">
        <v>17</v>
      </c>
      <c r="BH200" s="81">
        <v>308112</v>
      </c>
      <c r="BI200" s="82">
        <v>116</v>
      </c>
      <c r="BJ200" s="62">
        <v>10</v>
      </c>
      <c r="BK200" s="14">
        <v>358490</v>
      </c>
      <c r="BL200" s="63">
        <v>99</v>
      </c>
      <c r="BM200" s="80">
        <v>12</v>
      </c>
      <c r="BN200" s="81">
        <v>304862</v>
      </c>
      <c r="BO200" s="82">
        <v>66</v>
      </c>
      <c r="BP200" s="62">
        <v>17</v>
      </c>
      <c r="BQ200" s="14">
        <v>281044</v>
      </c>
      <c r="BR200" s="63">
        <v>57</v>
      </c>
      <c r="BS200" s="80"/>
      <c r="BT200" s="81"/>
      <c r="BU200" s="82"/>
      <c r="BV200" s="62"/>
      <c r="BX200" s="63"/>
    </row>
    <row r="201" spans="1:76" x14ac:dyDescent="0.4">
      <c r="A201" s="20" t="s">
        <v>68</v>
      </c>
      <c r="B201" s="598">
        <v>67</v>
      </c>
      <c r="C201" s="598" t="s">
        <v>7941</v>
      </c>
      <c r="D201" s="598">
        <v>28</v>
      </c>
      <c r="E201" s="439">
        <v>40</v>
      </c>
      <c r="F201" s="439" t="s">
        <v>7256</v>
      </c>
      <c r="G201" s="439">
        <v>32</v>
      </c>
      <c r="H201" s="524">
        <v>47</v>
      </c>
      <c r="I201" s="525" t="s">
        <v>6571</v>
      </c>
      <c r="J201" s="526">
        <v>33</v>
      </c>
      <c r="K201" s="438">
        <v>41</v>
      </c>
      <c r="L201" s="439" t="s">
        <v>5862</v>
      </c>
      <c r="M201" s="440">
        <v>36</v>
      </c>
      <c r="N201" s="131">
        <v>77</v>
      </c>
      <c r="O201" t="s">
        <v>5119</v>
      </c>
      <c r="P201" s="132">
        <v>28</v>
      </c>
      <c r="Q201" s="438">
        <v>72</v>
      </c>
      <c r="R201" s="439" t="s">
        <v>4373</v>
      </c>
      <c r="S201" s="440">
        <v>39</v>
      </c>
      <c r="T201" s="131">
        <v>58</v>
      </c>
      <c r="U201" t="s">
        <v>3618</v>
      </c>
      <c r="V201" s="132">
        <v>44</v>
      </c>
      <c r="W201" s="307">
        <v>74</v>
      </c>
      <c r="X201" s="307" t="s">
        <v>2845</v>
      </c>
      <c r="Y201" s="307">
        <v>45</v>
      </c>
      <c r="Z201" s="131">
        <v>53</v>
      </c>
      <c r="AA201" t="s">
        <v>2095</v>
      </c>
      <c r="AB201" s="132">
        <v>51</v>
      </c>
      <c r="AC201" s="306">
        <v>67</v>
      </c>
      <c r="AD201" s="307" t="s">
        <v>1334</v>
      </c>
      <c r="AE201" s="308">
        <v>82</v>
      </c>
      <c r="AF201" s="277">
        <v>74</v>
      </c>
      <c r="AG201" s="277" t="s">
        <v>600</v>
      </c>
      <c r="AH201" s="277">
        <v>86</v>
      </c>
      <c r="AI201" s="80">
        <v>49</v>
      </c>
      <c r="AJ201" s="81">
        <v>300026</v>
      </c>
      <c r="AK201" s="82">
        <v>138</v>
      </c>
      <c r="AL201" s="62">
        <v>54</v>
      </c>
      <c r="AM201" s="14">
        <v>284333</v>
      </c>
      <c r="AN201" s="63">
        <v>101</v>
      </c>
      <c r="AO201" s="80">
        <v>46</v>
      </c>
      <c r="AP201" s="81">
        <v>310895</v>
      </c>
      <c r="AQ201" s="82">
        <v>111</v>
      </c>
      <c r="AR201" s="62">
        <v>31</v>
      </c>
      <c r="AS201" s="14">
        <v>316600</v>
      </c>
      <c r="AT201" s="63">
        <v>126</v>
      </c>
      <c r="AU201" s="77">
        <v>37</v>
      </c>
      <c r="AV201" s="78">
        <v>292540</v>
      </c>
      <c r="AW201" s="79">
        <v>109</v>
      </c>
      <c r="AX201" s="62">
        <v>25</v>
      </c>
      <c r="AY201" s="14">
        <v>312005</v>
      </c>
      <c r="AZ201" s="63">
        <v>129</v>
      </c>
      <c r="BA201" s="80">
        <v>32</v>
      </c>
      <c r="BB201" s="81">
        <v>373578</v>
      </c>
      <c r="BC201" s="82">
        <v>90</v>
      </c>
      <c r="BD201" s="62">
        <v>60</v>
      </c>
      <c r="BE201" s="14">
        <v>317455</v>
      </c>
      <c r="BF201" s="63">
        <v>90</v>
      </c>
      <c r="BG201" s="80">
        <v>45</v>
      </c>
      <c r="BH201" s="81">
        <v>346280</v>
      </c>
      <c r="BI201" s="82">
        <v>92</v>
      </c>
      <c r="BJ201" s="62">
        <v>47</v>
      </c>
      <c r="BK201" s="14">
        <v>296327</v>
      </c>
      <c r="BL201" s="63">
        <v>85</v>
      </c>
      <c r="BM201" s="80">
        <v>60</v>
      </c>
      <c r="BN201" s="81">
        <v>304418</v>
      </c>
      <c r="BO201" s="82">
        <v>68</v>
      </c>
      <c r="BP201" s="62">
        <v>43</v>
      </c>
      <c r="BQ201" s="14">
        <v>260914</v>
      </c>
      <c r="BR201" s="63">
        <v>55</v>
      </c>
      <c r="BS201" s="80">
        <v>45</v>
      </c>
      <c r="BT201" s="81">
        <v>248912</v>
      </c>
      <c r="BU201" s="82">
        <v>82</v>
      </c>
      <c r="BV201" s="62">
        <v>43</v>
      </c>
      <c r="BW201" s="14">
        <v>257856</v>
      </c>
      <c r="BX201" s="63">
        <v>114</v>
      </c>
    </row>
    <row r="202" spans="1:76" x14ac:dyDescent="0.4">
      <c r="A202" s="20" t="s">
        <v>69</v>
      </c>
      <c r="B202" s="598">
        <v>63</v>
      </c>
      <c r="C202" s="598" t="s">
        <v>7942</v>
      </c>
      <c r="D202" s="598">
        <v>33</v>
      </c>
      <c r="E202" s="439">
        <v>43</v>
      </c>
      <c r="F202" s="439" t="s">
        <v>7257</v>
      </c>
      <c r="G202" s="439">
        <v>38</v>
      </c>
      <c r="H202" s="524">
        <v>38</v>
      </c>
      <c r="I202" s="525" t="s">
        <v>6572</v>
      </c>
      <c r="J202" s="526">
        <v>26</v>
      </c>
      <c r="K202" s="438">
        <v>58</v>
      </c>
      <c r="L202" s="439" t="s">
        <v>5863</v>
      </c>
      <c r="M202" s="440">
        <v>23</v>
      </c>
      <c r="N202" s="131">
        <v>62</v>
      </c>
      <c r="O202" t="s">
        <v>5120</v>
      </c>
      <c r="P202" s="132">
        <v>24</v>
      </c>
      <c r="Q202" s="438">
        <v>56</v>
      </c>
      <c r="R202" s="439" t="s">
        <v>4374</v>
      </c>
      <c r="S202" s="440">
        <v>43</v>
      </c>
      <c r="T202" s="131">
        <v>45</v>
      </c>
      <c r="U202" t="s">
        <v>3619</v>
      </c>
      <c r="V202" s="132">
        <v>40</v>
      </c>
      <c r="W202" s="307">
        <v>63</v>
      </c>
      <c r="X202" s="307" t="s">
        <v>2846</v>
      </c>
      <c r="Y202" s="307">
        <v>34</v>
      </c>
      <c r="Z202" s="131">
        <v>44</v>
      </c>
      <c r="AA202" t="s">
        <v>2096</v>
      </c>
      <c r="AB202" s="132">
        <v>57</v>
      </c>
      <c r="AC202" s="306">
        <v>64</v>
      </c>
      <c r="AD202" s="307" t="s">
        <v>1335</v>
      </c>
      <c r="AE202" s="308">
        <v>82</v>
      </c>
      <c r="AF202" s="277">
        <v>42</v>
      </c>
      <c r="AG202" s="277" t="s">
        <v>601</v>
      </c>
      <c r="AH202" s="277">
        <v>106</v>
      </c>
      <c r="AI202" s="80">
        <v>26</v>
      </c>
      <c r="AJ202" s="81">
        <v>192161</v>
      </c>
      <c r="AK202" s="82">
        <v>70</v>
      </c>
      <c r="AL202" s="62">
        <v>42</v>
      </c>
      <c r="AM202" s="14">
        <v>131023</v>
      </c>
      <c r="AN202" s="63">
        <v>133</v>
      </c>
      <c r="AO202" s="80">
        <v>30</v>
      </c>
      <c r="AP202" s="81">
        <v>190745</v>
      </c>
      <c r="AQ202" s="82">
        <v>76</v>
      </c>
      <c r="AR202" s="62">
        <v>24</v>
      </c>
      <c r="AS202" s="14">
        <v>196239</v>
      </c>
      <c r="AT202" s="63">
        <v>149</v>
      </c>
      <c r="AU202" s="77">
        <v>31</v>
      </c>
      <c r="AV202" s="78">
        <v>206788</v>
      </c>
      <c r="AW202" s="79">
        <v>147</v>
      </c>
      <c r="AX202" s="62">
        <v>32</v>
      </c>
      <c r="AY202" s="14">
        <v>196348</v>
      </c>
      <c r="AZ202" s="63">
        <v>89</v>
      </c>
      <c r="BA202" s="80">
        <v>32</v>
      </c>
      <c r="BB202" s="81">
        <v>208038</v>
      </c>
      <c r="BC202" s="82">
        <v>133</v>
      </c>
      <c r="BD202" s="62">
        <v>40</v>
      </c>
      <c r="BE202" s="14">
        <v>225926</v>
      </c>
      <c r="BF202" s="63">
        <v>89</v>
      </c>
      <c r="BG202" s="80">
        <v>65</v>
      </c>
      <c r="BH202" s="81">
        <v>235253</v>
      </c>
      <c r="BI202" s="82">
        <v>78</v>
      </c>
      <c r="BJ202" s="62">
        <v>40</v>
      </c>
      <c r="BK202" s="14">
        <v>176295</v>
      </c>
      <c r="BL202" s="63">
        <v>24</v>
      </c>
      <c r="BM202" s="80">
        <v>27</v>
      </c>
      <c r="BN202" s="81">
        <v>198756</v>
      </c>
      <c r="BO202" s="82">
        <v>84</v>
      </c>
      <c r="BP202" s="62">
        <v>44</v>
      </c>
      <c r="BQ202" s="14">
        <v>163914</v>
      </c>
      <c r="BR202" s="63">
        <v>108</v>
      </c>
      <c r="BS202" s="80">
        <v>30</v>
      </c>
      <c r="BT202" s="81">
        <v>156021</v>
      </c>
      <c r="BU202" s="82">
        <v>47</v>
      </c>
      <c r="BV202" s="62">
        <v>38</v>
      </c>
      <c r="BW202" s="14">
        <v>152800</v>
      </c>
      <c r="BX202" s="63">
        <v>82</v>
      </c>
    </row>
    <row r="203" spans="1:76" x14ac:dyDescent="0.4">
      <c r="A203" s="20" t="s">
        <v>255</v>
      </c>
      <c r="B203" s="598">
        <v>23</v>
      </c>
      <c r="C203" s="598" t="s">
        <v>7943</v>
      </c>
      <c r="D203" s="598">
        <v>27</v>
      </c>
      <c r="E203" s="439">
        <v>17</v>
      </c>
      <c r="F203" s="439" t="s">
        <v>7258</v>
      </c>
      <c r="G203" s="439">
        <v>33</v>
      </c>
      <c r="H203" s="524">
        <v>20</v>
      </c>
      <c r="I203" s="525" t="s">
        <v>6573</v>
      </c>
      <c r="J203" s="526">
        <v>22</v>
      </c>
      <c r="K203" s="438">
        <v>15</v>
      </c>
      <c r="L203" s="439" t="s">
        <v>5864</v>
      </c>
      <c r="M203" s="440">
        <v>10</v>
      </c>
      <c r="N203" s="131">
        <v>21</v>
      </c>
      <c r="O203" t="s">
        <v>5121</v>
      </c>
      <c r="P203" s="132">
        <v>45</v>
      </c>
      <c r="Q203" s="438">
        <v>30</v>
      </c>
      <c r="R203" s="439" t="s">
        <v>4375</v>
      </c>
      <c r="S203" s="440">
        <v>30</v>
      </c>
      <c r="T203" s="131">
        <v>18</v>
      </c>
      <c r="U203" t="s">
        <v>3620</v>
      </c>
      <c r="V203" s="132">
        <v>45</v>
      </c>
      <c r="W203" s="307">
        <v>17</v>
      </c>
      <c r="X203" s="307" t="s">
        <v>2847</v>
      </c>
      <c r="Y203" s="307">
        <v>44</v>
      </c>
      <c r="Z203" s="131">
        <v>14</v>
      </c>
      <c r="AA203" t="s">
        <v>2097</v>
      </c>
      <c r="AB203" s="132">
        <v>46</v>
      </c>
      <c r="AC203" s="306">
        <v>21</v>
      </c>
      <c r="AD203" s="307" t="s">
        <v>1336</v>
      </c>
      <c r="AE203" s="308">
        <v>77</v>
      </c>
      <c r="AF203" s="277">
        <v>24</v>
      </c>
      <c r="AG203" s="277" t="s">
        <v>602</v>
      </c>
      <c r="AH203" s="277">
        <v>80</v>
      </c>
      <c r="AI203" s="80">
        <v>19</v>
      </c>
      <c r="AJ203" s="81">
        <v>231240</v>
      </c>
      <c r="AK203" s="82">
        <v>135</v>
      </c>
      <c r="AL203" s="62">
        <v>21</v>
      </c>
      <c r="AM203" s="14">
        <v>252211</v>
      </c>
      <c r="AN203" s="63">
        <v>116</v>
      </c>
      <c r="AO203" s="80">
        <v>21</v>
      </c>
      <c r="AP203" s="81">
        <v>204192</v>
      </c>
      <c r="AQ203" s="82">
        <v>124</v>
      </c>
      <c r="AR203" s="62">
        <v>19</v>
      </c>
      <c r="AS203" s="14">
        <v>230926</v>
      </c>
      <c r="AT203" s="63">
        <v>116</v>
      </c>
      <c r="AU203" s="77">
        <v>17</v>
      </c>
      <c r="AV203" s="78">
        <v>211241</v>
      </c>
      <c r="AW203" s="79">
        <v>101</v>
      </c>
      <c r="AX203" s="62">
        <v>10</v>
      </c>
      <c r="AY203" s="14">
        <v>221630</v>
      </c>
      <c r="AZ203" s="63">
        <v>182</v>
      </c>
      <c r="BA203" s="80">
        <v>19</v>
      </c>
      <c r="BB203" s="81">
        <v>259384</v>
      </c>
      <c r="BC203" s="82">
        <v>93</v>
      </c>
      <c r="BD203" s="62">
        <v>22</v>
      </c>
      <c r="BE203" s="14">
        <v>291894</v>
      </c>
      <c r="BF203" s="63">
        <v>85</v>
      </c>
      <c r="BG203" s="80">
        <v>16</v>
      </c>
      <c r="BH203" s="81">
        <v>247050</v>
      </c>
      <c r="BI203" s="82">
        <v>85</v>
      </c>
      <c r="BJ203" s="62">
        <v>24</v>
      </c>
      <c r="BK203" s="14">
        <v>206242</v>
      </c>
      <c r="BL203" s="63">
        <v>82</v>
      </c>
      <c r="BM203" s="80">
        <v>31</v>
      </c>
      <c r="BN203" s="81">
        <v>270979</v>
      </c>
      <c r="BO203" s="82">
        <v>82</v>
      </c>
      <c r="BP203" s="62">
        <v>22</v>
      </c>
      <c r="BQ203" s="14">
        <v>221418</v>
      </c>
      <c r="BR203" s="63">
        <v>87</v>
      </c>
      <c r="BS203" s="80">
        <v>23</v>
      </c>
      <c r="BT203" s="81">
        <v>194595</v>
      </c>
      <c r="BU203" s="82">
        <v>86</v>
      </c>
      <c r="BV203" s="62">
        <v>15</v>
      </c>
      <c r="BW203" s="14">
        <v>186052</v>
      </c>
      <c r="BX203" s="63">
        <v>89</v>
      </c>
    </row>
    <row r="204" spans="1:76" x14ac:dyDescent="0.4">
      <c r="A204" s="20" t="s">
        <v>159</v>
      </c>
      <c r="B204" s="598">
        <v>2</v>
      </c>
      <c r="C204" s="598" t="s">
        <v>7767</v>
      </c>
      <c r="D204" s="598">
        <v>2</v>
      </c>
      <c r="E204" s="439">
        <v>6</v>
      </c>
      <c r="F204" s="439" t="s">
        <v>7259</v>
      </c>
      <c r="G204" s="439">
        <v>11</v>
      </c>
      <c r="H204" s="524">
        <v>5</v>
      </c>
      <c r="I204" s="525" t="s">
        <v>6574</v>
      </c>
      <c r="J204" s="526">
        <v>33</v>
      </c>
      <c r="K204" s="438">
        <v>9</v>
      </c>
      <c r="L204" s="439" t="s">
        <v>5865</v>
      </c>
      <c r="M204" s="440">
        <v>25</v>
      </c>
      <c r="N204" s="131">
        <v>4</v>
      </c>
      <c r="O204" t="s">
        <v>5122</v>
      </c>
      <c r="P204" s="132">
        <v>30</v>
      </c>
      <c r="Q204" s="438">
        <v>6</v>
      </c>
      <c r="R204" s="439" t="s">
        <v>4376</v>
      </c>
      <c r="S204" s="440">
        <v>101</v>
      </c>
      <c r="T204" s="131">
        <v>10</v>
      </c>
      <c r="U204" t="s">
        <v>3621</v>
      </c>
      <c r="V204" s="132">
        <v>56</v>
      </c>
      <c r="W204" s="307">
        <v>9</v>
      </c>
      <c r="X204" s="307" t="s">
        <v>2848</v>
      </c>
      <c r="Y204" s="307">
        <v>48</v>
      </c>
      <c r="Z204" s="131">
        <v>12</v>
      </c>
      <c r="AA204" t="s">
        <v>2098</v>
      </c>
      <c r="AB204" s="132">
        <v>54</v>
      </c>
      <c r="AC204" s="306">
        <v>8</v>
      </c>
      <c r="AD204" s="307" t="s">
        <v>1337</v>
      </c>
      <c r="AE204" s="308">
        <v>99</v>
      </c>
      <c r="AF204" s="277">
        <v>9</v>
      </c>
      <c r="AG204" s="277" t="s">
        <v>603</v>
      </c>
      <c r="AH204" s="277">
        <v>106</v>
      </c>
      <c r="AI204" s="80">
        <v>6</v>
      </c>
      <c r="AJ204" s="81">
        <v>238567</v>
      </c>
      <c r="AK204" s="82">
        <v>81</v>
      </c>
      <c r="AL204" s="62">
        <v>6</v>
      </c>
      <c r="AM204" s="14">
        <v>237167</v>
      </c>
      <c r="AN204" s="63">
        <v>96</v>
      </c>
      <c r="AO204" s="80">
        <v>9</v>
      </c>
      <c r="AP204" s="81">
        <v>216656</v>
      </c>
      <c r="AQ204" s="82">
        <v>147</v>
      </c>
      <c r="AR204" s="62">
        <v>7</v>
      </c>
      <c r="AS204" s="14">
        <v>271857</v>
      </c>
      <c r="AT204" s="63">
        <v>128</v>
      </c>
      <c r="AU204" s="77">
        <v>8</v>
      </c>
      <c r="AV204" s="78">
        <v>232500</v>
      </c>
      <c r="AW204" s="79">
        <v>117</v>
      </c>
      <c r="AX204" s="62">
        <v>4</v>
      </c>
      <c r="AY204" s="14">
        <v>247250</v>
      </c>
      <c r="AZ204" s="63">
        <v>103</v>
      </c>
      <c r="BA204" s="80">
        <v>2</v>
      </c>
      <c r="BB204" s="81">
        <v>258500</v>
      </c>
      <c r="BC204" s="82">
        <v>52</v>
      </c>
      <c r="BD204" s="62">
        <v>11</v>
      </c>
      <c r="BE204" s="14">
        <v>347000</v>
      </c>
      <c r="BF204" s="63">
        <v>125</v>
      </c>
      <c r="BG204" s="80">
        <v>14</v>
      </c>
      <c r="BH204" s="81">
        <v>288658</v>
      </c>
      <c r="BI204" s="82">
        <v>85</v>
      </c>
      <c r="BJ204" s="62">
        <v>7</v>
      </c>
      <c r="BK204" s="14">
        <v>286243</v>
      </c>
      <c r="BL204" s="63">
        <v>139</v>
      </c>
      <c r="BM204" s="80">
        <v>7</v>
      </c>
      <c r="BN204" s="81">
        <v>228500</v>
      </c>
      <c r="BO204" s="82">
        <v>126</v>
      </c>
      <c r="BP204" s="62">
        <v>6</v>
      </c>
      <c r="BQ204" s="14">
        <v>201233</v>
      </c>
      <c r="BR204" s="63">
        <v>80</v>
      </c>
      <c r="BS204" s="80"/>
      <c r="BT204" s="81"/>
      <c r="BU204" s="82"/>
      <c r="BV204" s="62"/>
      <c r="BX204" s="63"/>
    </row>
    <row r="205" spans="1:76" x14ac:dyDescent="0.4">
      <c r="A205" s="24" t="s">
        <v>70</v>
      </c>
      <c r="B205" s="598">
        <v>215</v>
      </c>
      <c r="C205" s="598" t="s">
        <v>7944</v>
      </c>
      <c r="D205" s="598">
        <v>23</v>
      </c>
      <c r="E205" s="439">
        <v>201</v>
      </c>
      <c r="F205" s="439" t="s">
        <v>7260</v>
      </c>
      <c r="G205" s="439">
        <v>22</v>
      </c>
      <c r="H205" s="524">
        <v>161</v>
      </c>
      <c r="I205" s="525" t="s">
        <v>6575</v>
      </c>
      <c r="J205" s="526">
        <v>17</v>
      </c>
      <c r="K205" s="447">
        <v>248</v>
      </c>
      <c r="L205" s="442" t="s">
        <v>5866</v>
      </c>
      <c r="M205" s="443">
        <v>17</v>
      </c>
      <c r="N205" s="131">
        <v>277</v>
      </c>
      <c r="O205" t="s">
        <v>5123</v>
      </c>
      <c r="P205" s="132">
        <v>19</v>
      </c>
      <c r="Q205" s="438">
        <v>238</v>
      </c>
      <c r="R205" s="439" t="s">
        <v>4377</v>
      </c>
      <c r="S205" s="440">
        <v>31</v>
      </c>
      <c r="T205" s="131">
        <v>277</v>
      </c>
      <c r="U205" t="s">
        <v>3622</v>
      </c>
      <c r="V205" s="132">
        <v>47</v>
      </c>
      <c r="W205" s="307">
        <v>308</v>
      </c>
      <c r="X205" s="307" t="s">
        <v>2849</v>
      </c>
      <c r="Y205" s="307">
        <v>54</v>
      </c>
      <c r="Z205" s="131">
        <v>329</v>
      </c>
      <c r="AA205" t="s">
        <v>2099</v>
      </c>
      <c r="AB205" s="132">
        <v>54</v>
      </c>
      <c r="AC205" s="309">
        <v>309</v>
      </c>
      <c r="AD205" s="310" t="s">
        <v>1338</v>
      </c>
      <c r="AE205" s="311">
        <v>73</v>
      </c>
      <c r="AF205" s="277">
        <v>267</v>
      </c>
      <c r="AG205" s="277" t="s">
        <v>604</v>
      </c>
      <c r="AH205" s="277">
        <v>91</v>
      </c>
      <c r="AI205" s="83">
        <v>245</v>
      </c>
      <c r="AJ205" s="84">
        <v>165326</v>
      </c>
      <c r="AK205" s="85">
        <v>99</v>
      </c>
      <c r="AL205" s="64">
        <v>266</v>
      </c>
      <c r="AM205" s="15">
        <v>174616</v>
      </c>
      <c r="AN205" s="65">
        <v>98</v>
      </c>
      <c r="AO205" s="83">
        <v>218</v>
      </c>
      <c r="AP205" s="84">
        <v>170267</v>
      </c>
      <c r="AQ205" s="85">
        <v>123</v>
      </c>
      <c r="AR205" s="64">
        <v>135</v>
      </c>
      <c r="AS205" s="15">
        <v>151419</v>
      </c>
      <c r="AT205" s="65">
        <v>138</v>
      </c>
      <c r="AU205" s="110">
        <v>175</v>
      </c>
      <c r="AV205" s="111">
        <v>178287</v>
      </c>
      <c r="AW205" s="112">
        <v>119</v>
      </c>
      <c r="AX205" s="64">
        <v>178</v>
      </c>
      <c r="AY205" s="15">
        <v>178832</v>
      </c>
      <c r="AZ205" s="65">
        <v>113</v>
      </c>
      <c r="BA205" s="83">
        <v>210</v>
      </c>
      <c r="BB205" s="84">
        <v>187490</v>
      </c>
      <c r="BC205" s="85">
        <v>111</v>
      </c>
      <c r="BD205" s="64">
        <v>288</v>
      </c>
      <c r="BE205" s="15">
        <v>207926</v>
      </c>
      <c r="BF205" s="65">
        <v>98</v>
      </c>
      <c r="BG205" s="83">
        <v>282</v>
      </c>
      <c r="BH205" s="84">
        <v>205626</v>
      </c>
      <c r="BI205" s="85">
        <v>76</v>
      </c>
      <c r="BJ205" s="64">
        <v>322</v>
      </c>
      <c r="BK205" s="15">
        <v>195579</v>
      </c>
      <c r="BL205" s="65">
        <v>90</v>
      </c>
      <c r="BM205" s="83">
        <v>277</v>
      </c>
      <c r="BN205" s="84">
        <v>181794</v>
      </c>
      <c r="BO205" s="85">
        <v>55</v>
      </c>
      <c r="BP205" s="64">
        <v>273</v>
      </c>
      <c r="BQ205" s="15">
        <v>166274</v>
      </c>
      <c r="BR205" s="65">
        <v>69</v>
      </c>
      <c r="BS205" s="83">
        <v>276</v>
      </c>
      <c r="BT205" s="84">
        <v>161827</v>
      </c>
      <c r="BU205" s="85">
        <v>75</v>
      </c>
      <c r="BV205" s="64">
        <v>260</v>
      </c>
      <c r="BW205" s="15">
        <v>144660</v>
      </c>
      <c r="BX205" s="65">
        <v>96</v>
      </c>
    </row>
    <row r="206" spans="1:76" ht="12.9" x14ac:dyDescent="0.5">
      <c r="A206" s="21" t="s">
        <v>193</v>
      </c>
      <c r="B206" s="385"/>
      <c r="C206" s="392"/>
      <c r="D206" s="386"/>
      <c r="E206" s="123"/>
      <c r="F206" s="123"/>
      <c r="G206" s="123"/>
      <c r="H206" s="385"/>
      <c r="I206" s="392"/>
      <c r="J206" s="386"/>
      <c r="K206" s="122"/>
      <c r="L206" s="123"/>
      <c r="M206" s="124"/>
      <c r="N206" s="385"/>
      <c r="O206" s="392"/>
      <c r="P206" s="386"/>
      <c r="Q206" s="451"/>
      <c r="R206" s="452"/>
      <c r="S206" s="453"/>
      <c r="T206" s="392"/>
      <c r="U206" s="392"/>
      <c r="V206" s="392"/>
      <c r="W206" s="334"/>
      <c r="X206" s="377"/>
      <c r="Y206" s="377"/>
      <c r="Z206" s="387"/>
      <c r="AA206" s="392"/>
      <c r="AB206" s="386"/>
      <c r="AC206" s="324"/>
      <c r="AD206" s="325"/>
      <c r="AE206" s="326"/>
      <c r="AF206" s="54"/>
      <c r="AG206" s="54"/>
      <c r="AH206" s="55"/>
      <c r="AI206" s="86"/>
      <c r="AJ206" s="87"/>
      <c r="AK206" s="88"/>
      <c r="AL206" s="66"/>
      <c r="AM206" s="3"/>
      <c r="AN206" s="67"/>
      <c r="AO206" s="86"/>
      <c r="AP206" s="87"/>
      <c r="AQ206" s="88"/>
      <c r="AR206" s="66"/>
      <c r="AS206" s="3"/>
      <c r="AT206" s="67"/>
      <c r="AU206" s="80"/>
      <c r="AV206" s="81"/>
      <c r="AW206" s="82"/>
      <c r="AX206" s="62"/>
      <c r="AZ206" s="63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25"/>
      <c r="BK206" s="17"/>
      <c r="BL206" s="126"/>
      <c r="BM206" s="144"/>
      <c r="BN206" s="145"/>
      <c r="BO206" s="146"/>
      <c r="BP206" s="125"/>
      <c r="BQ206" s="17"/>
      <c r="BR206" s="126"/>
      <c r="BS206" s="144"/>
      <c r="BT206" s="145"/>
      <c r="BU206" s="146"/>
      <c r="BV206" s="62"/>
      <c r="BX206" s="63"/>
    </row>
    <row r="207" spans="1:76" ht="12.9" x14ac:dyDescent="0.5">
      <c r="A207" s="19">
        <f ca="1">TODAY()</f>
        <v>45943</v>
      </c>
      <c r="B207" s="390">
        <v>2025</v>
      </c>
      <c r="C207" s="4"/>
      <c r="D207" s="391"/>
      <c r="E207" s="334">
        <v>2024</v>
      </c>
      <c r="F207" s="335"/>
      <c r="G207" s="336"/>
      <c r="H207" s="390">
        <v>2023</v>
      </c>
      <c r="I207" s="4"/>
      <c r="J207" s="391"/>
      <c r="K207" s="410">
        <v>2022</v>
      </c>
      <c r="L207" s="337"/>
      <c r="M207" s="338"/>
      <c r="N207" s="390">
        <v>2021</v>
      </c>
      <c r="O207" s="4"/>
      <c r="P207" s="391"/>
      <c r="Q207" s="410">
        <v>2020</v>
      </c>
      <c r="R207" s="337"/>
      <c r="S207" s="338"/>
      <c r="T207" s="4">
        <v>2019</v>
      </c>
      <c r="U207" s="4"/>
      <c r="V207" s="4"/>
      <c r="W207" s="410">
        <v>2018</v>
      </c>
      <c r="X207" s="337"/>
      <c r="Y207" s="338"/>
      <c r="Z207" s="390">
        <v>2017</v>
      </c>
      <c r="AA207" s="4"/>
      <c r="AB207" s="391"/>
      <c r="AC207" s="327"/>
      <c r="AD207" s="328"/>
      <c r="AE207" s="329"/>
      <c r="AF207" s="3">
        <v>2015</v>
      </c>
      <c r="AG207" s="3"/>
      <c r="AH207" s="67"/>
      <c r="AI207" s="86">
        <v>2014</v>
      </c>
      <c r="AJ207" s="87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101">
        <v>2011</v>
      </c>
      <c r="AS207" s="108"/>
      <c r="AT207" s="109"/>
      <c r="AU207" s="116">
        <v>2010</v>
      </c>
      <c r="AV207" s="117"/>
      <c r="AW207" s="118"/>
      <c r="AX207" s="101">
        <v>2009</v>
      </c>
      <c r="AY207" s="102"/>
      <c r="AZ207" s="103"/>
      <c r="BA207" s="116">
        <v>2008</v>
      </c>
      <c r="BB207" s="117"/>
      <c r="BC207" s="118"/>
      <c r="BD207" s="101">
        <v>2007</v>
      </c>
      <c r="BE207" s="102"/>
      <c r="BF207" s="103"/>
      <c r="BG207" s="116">
        <v>2006</v>
      </c>
      <c r="BH207" s="170"/>
      <c r="BI207" s="171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19"/>
      <c r="B208" s="390" t="s">
        <v>262</v>
      </c>
      <c r="C208" s="4" t="s">
        <v>263</v>
      </c>
      <c r="D208" s="391" t="s">
        <v>264</v>
      </c>
      <c r="E208" s="225" t="s">
        <v>262</v>
      </c>
      <c r="F208" s="226" t="s">
        <v>263</v>
      </c>
      <c r="G208" s="227" t="s">
        <v>264</v>
      </c>
      <c r="H208" s="390" t="s">
        <v>262</v>
      </c>
      <c r="I208" s="4" t="s">
        <v>263</v>
      </c>
      <c r="J208" s="391" t="s">
        <v>264</v>
      </c>
      <c r="K208" s="225" t="s">
        <v>262</v>
      </c>
      <c r="L208" s="226" t="s">
        <v>263</v>
      </c>
      <c r="M208" s="227" t="s">
        <v>264</v>
      </c>
      <c r="N208" s="390" t="s">
        <v>262</v>
      </c>
      <c r="O208" s="4" t="s">
        <v>263</v>
      </c>
      <c r="P208" s="391" t="s">
        <v>264</v>
      </c>
      <c r="Q208" s="410" t="s">
        <v>262</v>
      </c>
      <c r="R208" s="337" t="s">
        <v>263</v>
      </c>
      <c r="S208" s="338" t="s">
        <v>264</v>
      </c>
      <c r="T208" s="4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71" t="s">
        <v>262</v>
      </c>
      <c r="AD208" s="72" t="s">
        <v>263</v>
      </c>
      <c r="AE208" s="73" t="s">
        <v>264</v>
      </c>
      <c r="AF208" s="45" t="s">
        <v>262</v>
      </c>
      <c r="AG208" s="45" t="s">
        <v>263</v>
      </c>
      <c r="AH208" s="57" t="s">
        <v>264</v>
      </c>
      <c r="AI208" s="71" t="s">
        <v>262</v>
      </c>
      <c r="AJ208" s="72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104" t="s">
        <v>262</v>
      </c>
      <c r="AS208" s="10" t="s">
        <v>263</v>
      </c>
      <c r="AT208" s="105" t="s">
        <v>264</v>
      </c>
      <c r="AU208" s="119" t="s">
        <v>262</v>
      </c>
      <c r="AV208" s="120" t="s">
        <v>263</v>
      </c>
      <c r="AW208" s="121" t="s">
        <v>264</v>
      </c>
      <c r="AX208" s="104" t="s">
        <v>262</v>
      </c>
      <c r="AY208" s="10" t="s">
        <v>263</v>
      </c>
      <c r="AZ208" s="105" t="s">
        <v>264</v>
      </c>
      <c r="BA208" s="119" t="s">
        <v>262</v>
      </c>
      <c r="BB208" s="120" t="s">
        <v>263</v>
      </c>
      <c r="BC208" s="121" t="s">
        <v>264</v>
      </c>
      <c r="BD208" s="104" t="s">
        <v>262</v>
      </c>
      <c r="BE208" s="10" t="s">
        <v>263</v>
      </c>
      <c r="BF208" s="105" t="s">
        <v>264</v>
      </c>
      <c r="BG208" s="119" t="s">
        <v>262</v>
      </c>
      <c r="BH208" s="120" t="s">
        <v>263</v>
      </c>
      <c r="BI208" s="121" t="s">
        <v>264</v>
      </c>
      <c r="BJ208" s="56" t="s">
        <v>262</v>
      </c>
      <c r="BK208" s="45" t="s">
        <v>263</v>
      </c>
      <c r="BL208" s="57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27" t="s">
        <v>71</v>
      </c>
      <c r="B209" s="598">
        <v>2200</v>
      </c>
      <c r="C209" s="598" t="s">
        <v>7945</v>
      </c>
      <c r="D209" s="598">
        <v>26</v>
      </c>
      <c r="E209" s="491">
        <v>2027</v>
      </c>
      <c r="F209" s="460" t="s">
        <v>7288</v>
      </c>
      <c r="G209" s="461">
        <v>26</v>
      </c>
      <c r="H209" s="521">
        <v>2035</v>
      </c>
      <c r="I209" s="522" t="s">
        <v>6603</v>
      </c>
      <c r="J209" s="523">
        <v>24</v>
      </c>
      <c r="K209" s="491">
        <v>2481</v>
      </c>
      <c r="L209" s="460" t="s">
        <v>5895</v>
      </c>
      <c r="M209" s="461">
        <v>18</v>
      </c>
      <c r="N209" s="247">
        <v>2707</v>
      </c>
      <c r="O209" s="35" t="s">
        <v>5154</v>
      </c>
      <c r="P209" s="248">
        <v>26</v>
      </c>
      <c r="Q209" s="312">
        <v>2613</v>
      </c>
      <c r="R209" s="460" t="s">
        <v>4407</v>
      </c>
      <c r="S209" s="461">
        <v>39</v>
      </c>
      <c r="T209" s="35">
        <v>2737</v>
      </c>
      <c r="U209" s="35" t="s">
        <v>3653</v>
      </c>
      <c r="V209" s="248">
        <v>41</v>
      </c>
      <c r="W209" s="313">
        <v>2731</v>
      </c>
      <c r="X209" s="313" t="s">
        <v>2880</v>
      </c>
      <c r="Y209" s="314">
        <v>47</v>
      </c>
      <c r="Z209" s="247">
        <v>2852</v>
      </c>
      <c r="AA209" s="35" t="s">
        <v>2130</v>
      </c>
      <c r="AB209" s="248">
        <v>54</v>
      </c>
      <c r="AC209" s="312">
        <v>2795</v>
      </c>
      <c r="AD209" s="313" t="s">
        <v>1367</v>
      </c>
      <c r="AE209" s="314">
        <v>73</v>
      </c>
      <c r="AF209" s="46">
        <v>2712</v>
      </c>
      <c r="AG209" s="46">
        <v>283306</v>
      </c>
      <c r="AH209" s="59">
        <v>73</v>
      </c>
      <c r="AI209" s="74">
        <v>2290</v>
      </c>
      <c r="AJ209" s="75">
        <v>272935</v>
      </c>
      <c r="AK209" s="76">
        <v>84</v>
      </c>
      <c r="AL209" s="58">
        <v>2512</v>
      </c>
      <c r="AM209" s="46">
        <v>269672</v>
      </c>
      <c r="AN209" s="59">
        <v>95</v>
      </c>
      <c r="AO209" s="74">
        <v>2245</v>
      </c>
      <c r="AP209" s="75">
        <v>255047</v>
      </c>
      <c r="AQ209" s="76">
        <v>117</v>
      </c>
      <c r="AR209" s="58">
        <v>1705</v>
      </c>
      <c r="AS209" s="46">
        <v>256076</v>
      </c>
      <c r="AT209" s="59">
        <v>112</v>
      </c>
      <c r="AU209" s="95">
        <v>1902</v>
      </c>
      <c r="AV209" s="94">
        <v>266989</v>
      </c>
      <c r="AW209" s="96">
        <v>98</v>
      </c>
      <c r="AX209" s="58">
        <v>1587</v>
      </c>
      <c r="AY209" s="46">
        <v>265406</v>
      </c>
      <c r="AZ209" s="59">
        <v>105</v>
      </c>
      <c r="BA209" s="74">
        <v>1934</v>
      </c>
      <c r="BB209" s="75">
        <v>282993</v>
      </c>
      <c r="BC209" s="76">
        <v>101</v>
      </c>
      <c r="BD209" s="89">
        <v>2469</v>
      </c>
      <c r="BE209" s="28">
        <v>297136</v>
      </c>
      <c r="BF209" s="90">
        <v>95</v>
      </c>
      <c r="BG209" s="74">
        <v>2689</v>
      </c>
      <c r="BH209" s="75">
        <v>308399</v>
      </c>
      <c r="BI209" s="76">
        <v>85</v>
      </c>
      <c r="BJ209" s="89">
        <v>2650</v>
      </c>
      <c r="BK209" s="28">
        <v>289890</v>
      </c>
      <c r="BL209" s="90">
        <v>77</v>
      </c>
      <c r="BM209" s="95">
        <v>2464</v>
      </c>
      <c r="BN209" s="94">
        <v>273413</v>
      </c>
      <c r="BO209" s="96">
        <v>66</v>
      </c>
      <c r="BP209" s="89">
        <v>2428</v>
      </c>
      <c r="BQ209" s="28">
        <v>248119</v>
      </c>
      <c r="BR209" s="90">
        <v>65</v>
      </c>
      <c r="BS209" s="95">
        <v>2414</v>
      </c>
      <c r="BT209" s="94">
        <v>232355</v>
      </c>
      <c r="BU209" s="96">
        <v>75</v>
      </c>
      <c r="BV209" s="89">
        <v>2322</v>
      </c>
      <c r="BW209" s="46">
        <v>215067</v>
      </c>
      <c r="BX209" s="59">
        <v>68</v>
      </c>
    </row>
    <row r="210" spans="1:76" x14ac:dyDescent="0.4">
      <c r="A210" s="23" t="s">
        <v>190</v>
      </c>
      <c r="B210" s="598">
        <v>6</v>
      </c>
      <c r="C210" s="598" t="s">
        <v>7946</v>
      </c>
      <c r="D210" s="598">
        <v>12</v>
      </c>
      <c r="E210" s="439">
        <v>8</v>
      </c>
      <c r="F210" s="439" t="s">
        <v>7262</v>
      </c>
      <c r="G210" s="439">
        <v>16</v>
      </c>
      <c r="H210" s="524">
        <v>7</v>
      </c>
      <c r="I210" s="525" t="s">
        <v>6577</v>
      </c>
      <c r="J210" s="526">
        <v>16</v>
      </c>
      <c r="K210" s="438">
        <v>11</v>
      </c>
      <c r="L210" s="439" t="s">
        <v>5868</v>
      </c>
      <c r="M210" s="440">
        <v>32</v>
      </c>
      <c r="N210" s="131">
        <v>8</v>
      </c>
      <c r="O210" t="s">
        <v>5125</v>
      </c>
      <c r="P210" s="132">
        <v>3</v>
      </c>
      <c r="Q210" s="306">
        <v>6</v>
      </c>
      <c r="R210" s="439" t="s">
        <v>4378</v>
      </c>
      <c r="S210" s="440">
        <v>20</v>
      </c>
      <c r="T210" s="131">
        <v>6</v>
      </c>
      <c r="U210" t="s">
        <v>3624</v>
      </c>
      <c r="V210" s="132">
        <v>28</v>
      </c>
      <c r="W210" s="307">
        <v>10</v>
      </c>
      <c r="X210" s="307" t="s">
        <v>2851</v>
      </c>
      <c r="Y210" s="308">
        <v>44</v>
      </c>
      <c r="Z210" s="131">
        <v>10</v>
      </c>
      <c r="AA210" t="s">
        <v>2101</v>
      </c>
      <c r="AB210" s="132">
        <v>49</v>
      </c>
      <c r="AC210" s="306">
        <v>6</v>
      </c>
      <c r="AD210" s="307" t="s">
        <v>1159</v>
      </c>
      <c r="AE210" s="308">
        <v>185</v>
      </c>
      <c r="AF210" s="265">
        <v>4</v>
      </c>
      <c r="AG210" s="265" t="s">
        <v>605</v>
      </c>
      <c r="AH210" s="265">
        <v>100</v>
      </c>
      <c r="AI210" s="77">
        <v>4</v>
      </c>
      <c r="AJ210" s="78">
        <v>182625</v>
      </c>
      <c r="AK210" s="79">
        <v>95</v>
      </c>
      <c r="AL210" s="60">
        <v>5</v>
      </c>
      <c r="AM210" s="13">
        <v>179800</v>
      </c>
      <c r="AN210" s="61">
        <v>81</v>
      </c>
      <c r="AO210" s="77">
        <v>1</v>
      </c>
      <c r="AP210" s="78">
        <v>95000</v>
      </c>
      <c r="AQ210" s="79">
        <v>339</v>
      </c>
      <c r="AR210" s="60">
        <v>5</v>
      </c>
      <c r="AS210" s="13">
        <v>192580</v>
      </c>
      <c r="AT210" s="61">
        <v>120</v>
      </c>
      <c r="AU210" s="77">
        <v>2</v>
      </c>
      <c r="AV210" s="78">
        <v>178450</v>
      </c>
      <c r="AW210" s="79">
        <v>143</v>
      </c>
      <c r="AX210" s="60">
        <v>5</v>
      </c>
      <c r="AY210" s="13">
        <v>209200</v>
      </c>
      <c r="AZ210" s="61">
        <v>67</v>
      </c>
      <c r="BA210" s="77">
        <v>3</v>
      </c>
      <c r="BB210" s="78">
        <v>160876</v>
      </c>
      <c r="BC210" s="79">
        <v>123</v>
      </c>
      <c r="BD210" s="62">
        <v>4</v>
      </c>
      <c r="BE210" s="14">
        <v>265759</v>
      </c>
      <c r="BF210" s="63">
        <v>65</v>
      </c>
      <c r="BG210" s="77">
        <v>3</v>
      </c>
      <c r="BH210" s="78">
        <v>201067</v>
      </c>
      <c r="BI210" s="79">
        <v>148</v>
      </c>
      <c r="BJ210" s="62">
        <v>7</v>
      </c>
      <c r="BK210" s="14">
        <v>211843</v>
      </c>
      <c r="BL210" s="63">
        <v>53</v>
      </c>
      <c r="BM210" s="77">
        <v>5</v>
      </c>
      <c r="BN210" s="78">
        <v>214400</v>
      </c>
      <c r="BO210" s="79">
        <v>41</v>
      </c>
      <c r="BP210" s="60">
        <v>10</v>
      </c>
      <c r="BQ210" s="13">
        <v>159790</v>
      </c>
      <c r="BR210" s="61">
        <v>52</v>
      </c>
      <c r="BS210" s="77"/>
      <c r="BT210" s="78"/>
      <c r="BU210" s="79"/>
      <c r="BV210" s="60"/>
      <c r="BX210" s="63"/>
    </row>
    <row r="211" spans="1:76" x14ac:dyDescent="0.4">
      <c r="A211" s="20" t="s">
        <v>72</v>
      </c>
      <c r="B211" s="598">
        <v>243</v>
      </c>
      <c r="C211" s="598" t="s">
        <v>7947</v>
      </c>
      <c r="D211" s="598">
        <v>15</v>
      </c>
      <c r="E211" s="439">
        <v>232</v>
      </c>
      <c r="F211" s="439" t="s">
        <v>7263</v>
      </c>
      <c r="G211" s="439">
        <v>17</v>
      </c>
      <c r="H211" s="524">
        <v>232</v>
      </c>
      <c r="I211" s="525" t="s">
        <v>6578</v>
      </c>
      <c r="J211" s="526">
        <v>19</v>
      </c>
      <c r="K211" s="438">
        <v>329</v>
      </c>
      <c r="L211" s="439" t="s">
        <v>5869</v>
      </c>
      <c r="M211" s="440">
        <v>15</v>
      </c>
      <c r="N211" s="131">
        <v>352</v>
      </c>
      <c r="O211" t="s">
        <v>5126</v>
      </c>
      <c r="P211" s="132">
        <v>24</v>
      </c>
      <c r="Q211" s="438">
        <v>318</v>
      </c>
      <c r="R211" s="439" t="s">
        <v>4379</v>
      </c>
      <c r="S211" s="440">
        <v>35</v>
      </c>
      <c r="T211" s="131">
        <v>321</v>
      </c>
      <c r="U211" t="s">
        <v>3625</v>
      </c>
      <c r="V211" s="132">
        <v>32</v>
      </c>
      <c r="W211" s="307">
        <v>310</v>
      </c>
      <c r="X211" s="307" t="s">
        <v>2852</v>
      </c>
      <c r="Y211" s="308">
        <v>42</v>
      </c>
      <c r="Z211" s="131">
        <v>364</v>
      </c>
      <c r="AA211" t="s">
        <v>2102</v>
      </c>
      <c r="AB211" s="132">
        <v>50</v>
      </c>
      <c r="AC211" s="306">
        <v>328</v>
      </c>
      <c r="AD211" s="307" t="s">
        <v>1339</v>
      </c>
      <c r="AE211" s="308">
        <v>54</v>
      </c>
      <c r="AF211" s="265">
        <v>327</v>
      </c>
      <c r="AG211" s="265" t="s">
        <v>606</v>
      </c>
      <c r="AH211" s="265">
        <v>67</v>
      </c>
      <c r="AI211" s="80">
        <v>287</v>
      </c>
      <c r="AJ211" s="81">
        <v>293117</v>
      </c>
      <c r="AK211" s="82">
        <v>96</v>
      </c>
      <c r="AL211" s="62">
        <v>308</v>
      </c>
      <c r="AM211" s="14">
        <v>286244</v>
      </c>
      <c r="AN211" s="63">
        <v>87</v>
      </c>
      <c r="AO211" s="80">
        <v>289</v>
      </c>
      <c r="AP211" s="81">
        <v>281134</v>
      </c>
      <c r="AQ211" s="82">
        <v>117</v>
      </c>
      <c r="AR211" s="62">
        <v>202</v>
      </c>
      <c r="AS211" s="14">
        <v>281638</v>
      </c>
      <c r="AT211" s="63">
        <v>112</v>
      </c>
      <c r="AU211" s="77">
        <v>217</v>
      </c>
      <c r="AV211" s="78">
        <v>293936</v>
      </c>
      <c r="AW211" s="79">
        <v>88</v>
      </c>
      <c r="AX211" s="62">
        <v>200</v>
      </c>
      <c r="AY211" s="14">
        <v>305921</v>
      </c>
      <c r="AZ211" s="63">
        <v>109</v>
      </c>
      <c r="BA211" s="77">
        <v>177</v>
      </c>
      <c r="BB211" s="81">
        <v>298198</v>
      </c>
      <c r="BC211" s="82">
        <v>94</v>
      </c>
      <c r="BD211" s="62">
        <v>273</v>
      </c>
      <c r="BE211" s="14">
        <v>327036</v>
      </c>
      <c r="BF211" s="63">
        <v>95</v>
      </c>
      <c r="BG211" s="80">
        <v>275</v>
      </c>
      <c r="BH211" s="81">
        <v>320013</v>
      </c>
      <c r="BI211" s="82">
        <v>91</v>
      </c>
      <c r="BJ211" s="62">
        <v>293</v>
      </c>
      <c r="BK211" s="14">
        <v>315109</v>
      </c>
      <c r="BL211" s="63">
        <v>104</v>
      </c>
      <c r="BM211" s="80">
        <v>273</v>
      </c>
      <c r="BN211" s="81">
        <v>294700</v>
      </c>
      <c r="BO211" s="82">
        <v>67</v>
      </c>
      <c r="BP211" s="62">
        <v>266</v>
      </c>
      <c r="BQ211" s="14">
        <v>287870</v>
      </c>
      <c r="BR211" s="63">
        <v>86</v>
      </c>
      <c r="BS211" s="80">
        <v>281</v>
      </c>
      <c r="BT211" s="81">
        <v>275981</v>
      </c>
      <c r="BU211" s="82">
        <v>74</v>
      </c>
      <c r="BV211" s="62">
        <v>274</v>
      </c>
      <c r="BW211" s="14">
        <v>253108</v>
      </c>
      <c r="BX211" s="63">
        <v>69</v>
      </c>
    </row>
    <row r="212" spans="1:76" x14ac:dyDescent="0.4">
      <c r="A212" s="20" t="s">
        <v>73</v>
      </c>
      <c r="B212" s="598">
        <v>8</v>
      </c>
      <c r="C212" s="598" t="s">
        <v>7948</v>
      </c>
      <c r="D212" s="598">
        <v>49</v>
      </c>
      <c r="E212" s="439">
        <v>9</v>
      </c>
      <c r="F212" s="439" t="s">
        <v>7264</v>
      </c>
      <c r="G212" s="439">
        <v>17</v>
      </c>
      <c r="H212" s="524">
        <v>6</v>
      </c>
      <c r="I212" s="525" t="s">
        <v>6579</v>
      </c>
      <c r="J212" s="526">
        <v>11</v>
      </c>
      <c r="K212" s="438">
        <v>10</v>
      </c>
      <c r="L212" s="439" t="s">
        <v>3111</v>
      </c>
      <c r="M212" s="440">
        <v>24</v>
      </c>
      <c r="N212" s="131">
        <v>13</v>
      </c>
      <c r="O212" t="s">
        <v>5127</v>
      </c>
      <c r="P212" s="132">
        <v>3</v>
      </c>
      <c r="Q212" s="438">
        <v>11</v>
      </c>
      <c r="R212" s="439" t="s">
        <v>4380</v>
      </c>
      <c r="S212" s="440">
        <v>20</v>
      </c>
      <c r="T212" s="131">
        <v>13</v>
      </c>
      <c r="U212" t="s">
        <v>3626</v>
      </c>
      <c r="V212" s="132">
        <v>40</v>
      </c>
      <c r="W212" s="307">
        <v>7</v>
      </c>
      <c r="X212" s="307" t="s">
        <v>2853</v>
      </c>
      <c r="Y212" s="308">
        <v>35</v>
      </c>
      <c r="Z212" s="131">
        <v>7</v>
      </c>
      <c r="AA212" t="s">
        <v>2103</v>
      </c>
      <c r="AB212" s="132">
        <v>100</v>
      </c>
      <c r="AC212" s="306">
        <v>10</v>
      </c>
      <c r="AD212" s="307" t="s">
        <v>1340</v>
      </c>
      <c r="AE212" s="308">
        <v>108</v>
      </c>
      <c r="AF212" s="265">
        <v>12</v>
      </c>
      <c r="AG212" s="265" t="s">
        <v>607</v>
      </c>
      <c r="AH212" s="265">
        <v>57</v>
      </c>
      <c r="AI212" s="80">
        <v>7</v>
      </c>
      <c r="AJ212" s="81">
        <v>100700</v>
      </c>
      <c r="AK212" s="82">
        <v>93</v>
      </c>
      <c r="AL212" s="62">
        <v>9</v>
      </c>
      <c r="AM212" s="14">
        <v>145176</v>
      </c>
      <c r="AN212" s="63">
        <v>104</v>
      </c>
      <c r="AO212" s="80">
        <v>6</v>
      </c>
      <c r="AP212" s="81">
        <v>137583</v>
      </c>
      <c r="AQ212" s="82">
        <v>86</v>
      </c>
      <c r="AR212" s="62">
        <v>12</v>
      </c>
      <c r="AS212" s="14">
        <v>124546</v>
      </c>
      <c r="AT212" s="63">
        <v>117</v>
      </c>
      <c r="AU212" s="77">
        <v>1</v>
      </c>
      <c r="AV212" s="78">
        <v>168000</v>
      </c>
      <c r="AW212" s="79">
        <v>31</v>
      </c>
      <c r="AX212" s="62">
        <v>16</v>
      </c>
      <c r="AY212" s="14">
        <v>120901</v>
      </c>
      <c r="AZ212" s="63">
        <v>108</v>
      </c>
      <c r="BA212" s="80">
        <v>13</v>
      </c>
      <c r="BB212" s="81">
        <v>127551</v>
      </c>
      <c r="BC212" s="82">
        <v>119</v>
      </c>
      <c r="BD212" s="62">
        <v>12</v>
      </c>
      <c r="BE212" s="14">
        <v>170933</v>
      </c>
      <c r="BF212" s="63">
        <v>60</v>
      </c>
      <c r="BG212" s="80">
        <v>7</v>
      </c>
      <c r="BH212" s="81">
        <v>166043</v>
      </c>
      <c r="BI212" s="82">
        <v>99</v>
      </c>
      <c r="BJ212" s="62">
        <v>13</v>
      </c>
      <c r="BK212" s="14">
        <v>172062</v>
      </c>
      <c r="BL212" s="63">
        <v>27</v>
      </c>
      <c r="BM212" s="80">
        <v>3</v>
      </c>
      <c r="BN212" s="81">
        <v>144333</v>
      </c>
      <c r="BO212" s="82">
        <v>48</v>
      </c>
      <c r="BP212" s="62">
        <v>8</v>
      </c>
      <c r="BQ212" s="14">
        <v>152972</v>
      </c>
      <c r="BR212" s="63">
        <v>60</v>
      </c>
      <c r="BS212" s="80">
        <v>5</v>
      </c>
      <c r="BT212" s="81">
        <v>124580</v>
      </c>
      <c r="BU212" s="82">
        <v>52</v>
      </c>
      <c r="BV212" s="62">
        <v>7</v>
      </c>
      <c r="BW212" s="14">
        <v>107557</v>
      </c>
      <c r="BX212" s="63">
        <v>70</v>
      </c>
    </row>
    <row r="213" spans="1:76" x14ac:dyDescent="0.4">
      <c r="A213" s="20" t="s">
        <v>160</v>
      </c>
      <c r="B213" s="598">
        <v>2</v>
      </c>
      <c r="C213" s="598" t="s">
        <v>7949</v>
      </c>
      <c r="D213" s="598">
        <v>7</v>
      </c>
      <c r="E213" s="439">
        <v>0</v>
      </c>
      <c r="F213" s="439" t="s">
        <v>270</v>
      </c>
      <c r="G213" s="439">
        <v>0</v>
      </c>
      <c r="H213" s="524">
        <v>0</v>
      </c>
      <c r="I213" s="525" t="s">
        <v>270</v>
      </c>
      <c r="J213" s="526">
        <v>0</v>
      </c>
      <c r="K213" s="438">
        <v>2</v>
      </c>
      <c r="L213" s="439" t="s">
        <v>5870</v>
      </c>
      <c r="M213" s="440">
        <v>3</v>
      </c>
      <c r="N213" s="131">
        <v>5</v>
      </c>
      <c r="O213" t="s">
        <v>5128</v>
      </c>
      <c r="P213" s="132">
        <v>79</v>
      </c>
      <c r="Q213" s="438">
        <v>3</v>
      </c>
      <c r="R213" s="439" t="s">
        <v>4381</v>
      </c>
      <c r="S213" s="440">
        <v>109</v>
      </c>
      <c r="T213" s="131">
        <v>4</v>
      </c>
      <c r="U213" t="s">
        <v>3627</v>
      </c>
      <c r="V213" s="132">
        <v>231</v>
      </c>
      <c r="W213" s="307">
        <v>1</v>
      </c>
      <c r="X213" s="307" t="s">
        <v>2854</v>
      </c>
      <c r="Y213" s="308">
        <v>41</v>
      </c>
      <c r="Z213" s="131">
        <v>9</v>
      </c>
      <c r="AA213" t="s">
        <v>2104</v>
      </c>
      <c r="AB213" s="132">
        <v>186</v>
      </c>
      <c r="AC213" s="306">
        <v>3</v>
      </c>
      <c r="AD213" s="307" t="s">
        <v>1341</v>
      </c>
      <c r="AE213" s="308">
        <v>141</v>
      </c>
      <c r="AF213" s="265">
        <v>5</v>
      </c>
      <c r="AG213" s="265" t="s">
        <v>608</v>
      </c>
      <c r="AH213" s="265">
        <v>72</v>
      </c>
      <c r="AI213" s="80">
        <v>4</v>
      </c>
      <c r="AJ213" s="81">
        <v>1218125</v>
      </c>
      <c r="AK213" s="82">
        <v>46</v>
      </c>
      <c r="AL213" s="62">
        <v>2</v>
      </c>
      <c r="AM213" s="14">
        <v>2150000</v>
      </c>
      <c r="AN213" s="63">
        <v>377</v>
      </c>
      <c r="AO213" s="80">
        <v>4</v>
      </c>
      <c r="AP213" s="81">
        <v>1135975</v>
      </c>
      <c r="AQ213" s="82">
        <v>72</v>
      </c>
      <c r="AR213" s="62">
        <v>2</v>
      </c>
      <c r="AS213" s="14">
        <v>2475000</v>
      </c>
      <c r="AT213" s="63">
        <v>69</v>
      </c>
      <c r="AU213" s="77">
        <v>1</v>
      </c>
      <c r="AV213" s="78">
        <v>530000</v>
      </c>
      <c r="AW213" s="79">
        <v>35</v>
      </c>
      <c r="AX213" s="62">
        <v>1</v>
      </c>
      <c r="AY213" s="14">
        <v>500000</v>
      </c>
      <c r="AZ213" s="63">
        <v>41</v>
      </c>
      <c r="BA213" s="80">
        <v>3</v>
      </c>
      <c r="BB213" s="81">
        <v>1815217</v>
      </c>
      <c r="BC213" s="82">
        <v>308</v>
      </c>
      <c r="BD213" s="62">
        <v>1</v>
      </c>
      <c r="BE213" s="14">
        <v>2550000</v>
      </c>
      <c r="BF213" s="63">
        <v>331</v>
      </c>
      <c r="BG213" s="80">
        <v>6</v>
      </c>
      <c r="BH213" s="81">
        <v>227000</v>
      </c>
      <c r="BI213" s="82">
        <v>83</v>
      </c>
      <c r="BJ213" s="62">
        <v>2</v>
      </c>
      <c r="BK213" s="14">
        <v>1175000</v>
      </c>
      <c r="BL213" s="63">
        <v>79</v>
      </c>
      <c r="BM213" s="80">
        <v>5</v>
      </c>
      <c r="BN213" s="81">
        <v>1471000</v>
      </c>
      <c r="BO213" s="82">
        <v>122</v>
      </c>
      <c r="BP213" s="62">
        <v>1</v>
      </c>
      <c r="BQ213" s="14">
        <v>2100000</v>
      </c>
      <c r="BR213" s="63">
        <v>238</v>
      </c>
      <c r="BS213" s="80"/>
      <c r="BT213" s="81"/>
      <c r="BU213" s="82"/>
      <c r="BV213" s="62"/>
      <c r="BX213" s="63"/>
    </row>
    <row r="214" spans="1:76" x14ac:dyDescent="0.4">
      <c r="A214" s="20" t="s">
        <v>74</v>
      </c>
      <c r="B214" s="598">
        <v>75</v>
      </c>
      <c r="C214" s="598" t="s">
        <v>7950</v>
      </c>
      <c r="D214" s="598">
        <v>32</v>
      </c>
      <c r="E214" s="439">
        <v>63</v>
      </c>
      <c r="F214" s="439" t="s">
        <v>7265</v>
      </c>
      <c r="G214" s="439">
        <v>29</v>
      </c>
      <c r="H214" s="524">
        <v>56</v>
      </c>
      <c r="I214" s="525" t="s">
        <v>6580</v>
      </c>
      <c r="J214" s="526">
        <v>23</v>
      </c>
      <c r="K214" s="438">
        <v>86</v>
      </c>
      <c r="L214" s="439" t="s">
        <v>5871</v>
      </c>
      <c r="M214" s="440">
        <v>23</v>
      </c>
      <c r="N214" s="131">
        <v>97</v>
      </c>
      <c r="O214" t="s">
        <v>5129</v>
      </c>
      <c r="P214" s="132">
        <v>30</v>
      </c>
      <c r="Q214" s="438">
        <v>90</v>
      </c>
      <c r="R214" s="439" t="s">
        <v>4382</v>
      </c>
      <c r="S214" s="440">
        <v>52</v>
      </c>
      <c r="T214" s="131">
        <v>115</v>
      </c>
      <c r="U214" t="s">
        <v>3628</v>
      </c>
      <c r="V214" s="132">
        <v>69</v>
      </c>
      <c r="W214" s="307">
        <v>101</v>
      </c>
      <c r="X214" s="307" t="s">
        <v>2855</v>
      </c>
      <c r="Y214" s="308">
        <v>69</v>
      </c>
      <c r="Z214" s="131">
        <v>129</v>
      </c>
      <c r="AA214" t="s">
        <v>2105</v>
      </c>
      <c r="AB214" s="132">
        <v>82</v>
      </c>
      <c r="AC214" s="306">
        <v>129</v>
      </c>
      <c r="AD214" s="307" t="s">
        <v>1342</v>
      </c>
      <c r="AE214" s="308">
        <v>103</v>
      </c>
      <c r="AF214" s="265">
        <v>95</v>
      </c>
      <c r="AG214" s="265" t="s">
        <v>609</v>
      </c>
      <c r="AH214" s="265">
        <v>105</v>
      </c>
      <c r="AI214" s="80">
        <v>87</v>
      </c>
      <c r="AJ214" s="81">
        <v>468438</v>
      </c>
      <c r="AK214" s="82">
        <v>108</v>
      </c>
      <c r="AL214" s="62">
        <v>96</v>
      </c>
      <c r="AM214" s="14">
        <v>462928</v>
      </c>
      <c r="AN214" s="63">
        <v>106</v>
      </c>
      <c r="AO214" s="80">
        <v>86</v>
      </c>
      <c r="AP214" s="81">
        <v>442321</v>
      </c>
      <c r="AQ214" s="82">
        <v>124</v>
      </c>
      <c r="AR214" s="62">
        <v>56</v>
      </c>
      <c r="AS214" s="14">
        <v>404152</v>
      </c>
      <c r="AT214" s="63">
        <v>138</v>
      </c>
      <c r="AU214" s="77">
        <v>75</v>
      </c>
      <c r="AV214" s="78">
        <v>408691</v>
      </c>
      <c r="AW214" s="79">
        <v>138</v>
      </c>
      <c r="AX214" s="62">
        <v>50</v>
      </c>
      <c r="AY214" s="14">
        <v>529696</v>
      </c>
      <c r="AZ214" s="63">
        <v>121</v>
      </c>
      <c r="BA214" s="80">
        <v>69</v>
      </c>
      <c r="BB214" s="81">
        <v>419795</v>
      </c>
      <c r="BC214" s="82">
        <v>136</v>
      </c>
      <c r="BD214" s="62">
        <v>98</v>
      </c>
      <c r="BE214" s="14">
        <v>445862</v>
      </c>
      <c r="BF214" s="63">
        <v>149</v>
      </c>
      <c r="BG214" s="80">
        <v>133</v>
      </c>
      <c r="BH214" s="81">
        <v>533540</v>
      </c>
      <c r="BI214" s="82">
        <v>82</v>
      </c>
      <c r="BJ214" s="62">
        <v>111</v>
      </c>
      <c r="BK214" s="14">
        <v>396812</v>
      </c>
      <c r="BL214" s="63">
        <v>68</v>
      </c>
      <c r="BM214" s="80">
        <v>106</v>
      </c>
      <c r="BN214" s="81">
        <v>444186</v>
      </c>
      <c r="BO214" s="82">
        <v>80</v>
      </c>
      <c r="BP214" s="62">
        <v>109</v>
      </c>
      <c r="BQ214" s="14">
        <v>418490</v>
      </c>
      <c r="BR214" s="63">
        <v>82</v>
      </c>
      <c r="BS214" s="80">
        <v>113</v>
      </c>
      <c r="BT214" s="81">
        <v>366118</v>
      </c>
      <c r="BU214" s="82">
        <v>100</v>
      </c>
      <c r="BV214" s="62">
        <v>103</v>
      </c>
      <c r="BW214" s="14">
        <v>331683</v>
      </c>
      <c r="BX214" s="63">
        <v>121</v>
      </c>
    </row>
    <row r="215" spans="1:76" x14ac:dyDescent="0.4">
      <c r="A215" s="20" t="s">
        <v>249</v>
      </c>
      <c r="B215" s="598">
        <v>9</v>
      </c>
      <c r="C215" s="598" t="s">
        <v>7951</v>
      </c>
      <c r="D215" s="598">
        <v>39</v>
      </c>
      <c r="E215" s="439">
        <v>9</v>
      </c>
      <c r="F215" s="439" t="s">
        <v>7266</v>
      </c>
      <c r="G215" s="439">
        <v>82</v>
      </c>
      <c r="H215" s="524">
        <v>4</v>
      </c>
      <c r="I215" s="525" t="s">
        <v>6581</v>
      </c>
      <c r="J215" s="526">
        <v>3</v>
      </c>
      <c r="K215" s="438">
        <v>8</v>
      </c>
      <c r="L215" s="439" t="s">
        <v>5872</v>
      </c>
      <c r="M215" s="440">
        <v>19</v>
      </c>
      <c r="N215" s="131">
        <v>17</v>
      </c>
      <c r="O215" t="s">
        <v>5130</v>
      </c>
      <c r="P215" s="132">
        <v>62</v>
      </c>
      <c r="Q215" s="438">
        <v>23</v>
      </c>
      <c r="R215" s="439" t="s">
        <v>4383</v>
      </c>
      <c r="S215" s="440">
        <v>38</v>
      </c>
      <c r="T215" s="131">
        <v>11</v>
      </c>
      <c r="U215" t="s">
        <v>3629</v>
      </c>
      <c r="V215" s="132">
        <v>62</v>
      </c>
      <c r="W215" s="307">
        <v>18</v>
      </c>
      <c r="X215" s="307" t="s">
        <v>2856</v>
      </c>
      <c r="Y215" s="308">
        <v>59</v>
      </c>
      <c r="Z215" s="131">
        <v>13</v>
      </c>
      <c r="AA215" t="s">
        <v>2106</v>
      </c>
      <c r="AB215" s="132">
        <v>33</v>
      </c>
      <c r="AC215" s="306">
        <v>18</v>
      </c>
      <c r="AD215" s="307" t="s">
        <v>1343</v>
      </c>
      <c r="AE215" s="308">
        <v>74</v>
      </c>
      <c r="AF215" s="265">
        <v>17</v>
      </c>
      <c r="AG215" s="265" t="s">
        <v>610</v>
      </c>
      <c r="AH215" s="265">
        <v>90</v>
      </c>
      <c r="AI215" s="80">
        <v>8</v>
      </c>
      <c r="AJ215" s="81">
        <v>273925</v>
      </c>
      <c r="AK215" s="82">
        <v>170</v>
      </c>
      <c r="AL215" s="62">
        <v>9</v>
      </c>
      <c r="AM215" s="14">
        <v>299211</v>
      </c>
      <c r="AN215" s="63">
        <v>57</v>
      </c>
      <c r="AO215" s="80">
        <v>15</v>
      </c>
      <c r="AP215" s="81">
        <v>261273</v>
      </c>
      <c r="AQ215" s="82">
        <v>95</v>
      </c>
      <c r="AR215" s="62">
        <v>14</v>
      </c>
      <c r="AS215" s="14">
        <v>280951</v>
      </c>
      <c r="AT215" s="63">
        <v>138</v>
      </c>
      <c r="AU215" s="77">
        <v>10</v>
      </c>
      <c r="AV215" s="78">
        <v>301400</v>
      </c>
      <c r="AW215" s="79">
        <v>87</v>
      </c>
      <c r="AX215" s="62">
        <v>14</v>
      </c>
      <c r="AY215" s="14">
        <v>222814</v>
      </c>
      <c r="AZ215" s="63">
        <v>139</v>
      </c>
      <c r="BA215" s="80">
        <v>11</v>
      </c>
      <c r="BB215" s="81">
        <v>292369</v>
      </c>
      <c r="BC215" s="82">
        <v>114</v>
      </c>
      <c r="BD215" s="62">
        <v>13</v>
      </c>
      <c r="BE215" s="14">
        <v>376931</v>
      </c>
      <c r="BF215" s="63">
        <v>142</v>
      </c>
      <c r="BG215" s="80">
        <v>12</v>
      </c>
      <c r="BH215" s="81">
        <v>303742</v>
      </c>
      <c r="BI215" s="82">
        <v>123</v>
      </c>
      <c r="BJ215" s="62">
        <v>9</v>
      </c>
      <c r="BK215" s="14">
        <v>271433</v>
      </c>
      <c r="BL215" s="63">
        <v>40</v>
      </c>
      <c r="BM215" s="80">
        <v>13</v>
      </c>
      <c r="BN215" s="81">
        <v>329848</v>
      </c>
      <c r="BO215" s="82">
        <v>74</v>
      </c>
      <c r="BP215" s="62">
        <v>12</v>
      </c>
      <c r="BQ215" s="14">
        <v>320469</v>
      </c>
      <c r="BR215" s="63">
        <v>83</v>
      </c>
      <c r="BS215" s="80"/>
      <c r="BT215" s="81"/>
      <c r="BU215" s="82"/>
      <c r="BV215" s="62"/>
      <c r="BX215" s="63"/>
    </row>
    <row r="216" spans="1:76" x14ac:dyDescent="0.4">
      <c r="A216" s="20" t="s">
        <v>75</v>
      </c>
      <c r="B216" s="598">
        <v>16</v>
      </c>
      <c r="C216" s="598" t="s">
        <v>7952</v>
      </c>
      <c r="D216" s="598">
        <v>28</v>
      </c>
      <c r="E216" s="439">
        <v>18</v>
      </c>
      <c r="F216" s="439" t="s">
        <v>7267</v>
      </c>
      <c r="G216" s="439">
        <v>53</v>
      </c>
      <c r="H216" s="524">
        <v>28</v>
      </c>
      <c r="I216" s="525" t="s">
        <v>6582</v>
      </c>
      <c r="J216" s="526">
        <v>43</v>
      </c>
      <c r="K216" s="438">
        <v>35</v>
      </c>
      <c r="L216" s="439" t="s">
        <v>5873</v>
      </c>
      <c r="M216" s="440">
        <v>18</v>
      </c>
      <c r="N216" s="131">
        <v>47</v>
      </c>
      <c r="O216" t="s">
        <v>5131</v>
      </c>
      <c r="P216" s="132">
        <v>27</v>
      </c>
      <c r="Q216" s="438">
        <v>26</v>
      </c>
      <c r="R216" s="439" t="s">
        <v>4384</v>
      </c>
      <c r="S216" s="440">
        <v>49</v>
      </c>
      <c r="T216" s="131">
        <v>36</v>
      </c>
      <c r="U216" t="s">
        <v>3630</v>
      </c>
      <c r="V216" s="132">
        <v>39</v>
      </c>
      <c r="W216" s="307">
        <v>43</v>
      </c>
      <c r="X216" s="307" t="s">
        <v>2857</v>
      </c>
      <c r="Y216" s="308">
        <v>62</v>
      </c>
      <c r="Z216" s="131">
        <v>36</v>
      </c>
      <c r="AA216" t="s">
        <v>2107</v>
      </c>
      <c r="AB216" s="132">
        <v>69</v>
      </c>
      <c r="AC216" s="306">
        <v>47</v>
      </c>
      <c r="AD216" s="307" t="s">
        <v>1344</v>
      </c>
      <c r="AE216" s="308">
        <v>96</v>
      </c>
      <c r="AF216" s="265">
        <v>43</v>
      </c>
      <c r="AG216" s="265" t="s">
        <v>611</v>
      </c>
      <c r="AH216" s="265">
        <v>100</v>
      </c>
      <c r="AI216" s="80">
        <v>26</v>
      </c>
      <c r="AJ216" s="81">
        <v>243976</v>
      </c>
      <c r="AK216" s="82">
        <v>63</v>
      </c>
      <c r="AL216" s="62">
        <v>29</v>
      </c>
      <c r="AM216" s="14">
        <v>268379</v>
      </c>
      <c r="AN216" s="63">
        <v>104</v>
      </c>
      <c r="AO216" s="80">
        <v>21</v>
      </c>
      <c r="AP216" s="81">
        <v>184295</v>
      </c>
      <c r="AQ216" s="82">
        <v>126</v>
      </c>
      <c r="AR216" s="62">
        <v>22</v>
      </c>
      <c r="AS216" s="14">
        <v>207900</v>
      </c>
      <c r="AT216" s="63">
        <v>117</v>
      </c>
      <c r="AU216" s="77">
        <v>21</v>
      </c>
      <c r="AV216" s="78">
        <v>238738</v>
      </c>
      <c r="AW216" s="79">
        <v>96</v>
      </c>
      <c r="AX216" s="62">
        <v>22</v>
      </c>
      <c r="AY216" s="14">
        <v>251959</v>
      </c>
      <c r="AZ216" s="63">
        <v>108</v>
      </c>
      <c r="BA216" s="80">
        <v>26</v>
      </c>
      <c r="BB216" s="81">
        <v>294112</v>
      </c>
      <c r="BC216" s="82">
        <v>183</v>
      </c>
      <c r="BD216" s="62">
        <v>32</v>
      </c>
      <c r="BE216" s="14">
        <v>267675</v>
      </c>
      <c r="BF216" s="63">
        <v>107</v>
      </c>
      <c r="BG216" s="80">
        <v>40</v>
      </c>
      <c r="BH216" s="81">
        <v>306138</v>
      </c>
      <c r="BI216" s="82">
        <v>79</v>
      </c>
      <c r="BJ216" s="62">
        <v>31</v>
      </c>
      <c r="BK216" s="14">
        <v>277582</v>
      </c>
      <c r="BL216" s="63">
        <v>84</v>
      </c>
      <c r="BM216" s="80">
        <v>35</v>
      </c>
      <c r="BN216" s="81">
        <v>272177</v>
      </c>
      <c r="BO216" s="82">
        <v>54</v>
      </c>
      <c r="BP216" s="62">
        <v>31</v>
      </c>
      <c r="BQ216" s="14">
        <v>231226</v>
      </c>
      <c r="BR216" s="63">
        <v>83</v>
      </c>
      <c r="BS216" s="80">
        <v>35</v>
      </c>
      <c r="BT216" s="81">
        <v>216969</v>
      </c>
      <c r="BU216" s="82">
        <v>76</v>
      </c>
      <c r="BV216" s="62">
        <v>29</v>
      </c>
      <c r="BW216" s="14">
        <v>204891</v>
      </c>
      <c r="BX216" s="63">
        <v>73</v>
      </c>
    </row>
    <row r="217" spans="1:76" x14ac:dyDescent="0.4">
      <c r="A217" s="20" t="s">
        <v>76</v>
      </c>
      <c r="B217" s="598">
        <v>34</v>
      </c>
      <c r="C217" s="598" t="s">
        <v>7953</v>
      </c>
      <c r="D217" s="598">
        <v>16</v>
      </c>
      <c r="E217" s="439">
        <v>42</v>
      </c>
      <c r="F217" s="439" t="s">
        <v>7268</v>
      </c>
      <c r="G217" s="439">
        <v>20</v>
      </c>
      <c r="H217" s="524">
        <v>42</v>
      </c>
      <c r="I217" s="525" t="s">
        <v>6583</v>
      </c>
      <c r="J217" s="526">
        <v>11</v>
      </c>
      <c r="K217" s="438">
        <v>61</v>
      </c>
      <c r="L217" s="439" t="s">
        <v>5874</v>
      </c>
      <c r="M217" s="440">
        <v>18</v>
      </c>
      <c r="N217" s="131">
        <v>51</v>
      </c>
      <c r="O217" t="s">
        <v>5132</v>
      </c>
      <c r="P217" s="132">
        <v>30</v>
      </c>
      <c r="Q217" s="438">
        <v>42</v>
      </c>
      <c r="R217" s="439" t="s">
        <v>4385</v>
      </c>
      <c r="S217" s="440">
        <v>34</v>
      </c>
      <c r="T217" s="131">
        <v>38</v>
      </c>
      <c r="U217" t="s">
        <v>3631</v>
      </c>
      <c r="V217" s="132">
        <v>49</v>
      </c>
      <c r="W217" s="307">
        <v>47</v>
      </c>
      <c r="X217" s="307" t="s">
        <v>2858</v>
      </c>
      <c r="Y217" s="308">
        <v>30</v>
      </c>
      <c r="Z217" s="131">
        <v>44</v>
      </c>
      <c r="AA217" t="s">
        <v>2108</v>
      </c>
      <c r="AB217" s="132">
        <v>35</v>
      </c>
      <c r="AC217" s="306">
        <v>44</v>
      </c>
      <c r="AD217" s="307" t="s">
        <v>1345</v>
      </c>
      <c r="AE217" s="308">
        <v>72</v>
      </c>
      <c r="AF217" s="265">
        <v>47</v>
      </c>
      <c r="AG217" s="265" t="s">
        <v>612</v>
      </c>
      <c r="AH217" s="265">
        <v>61</v>
      </c>
      <c r="AI217" s="80">
        <v>45</v>
      </c>
      <c r="AJ217" s="81">
        <v>375785</v>
      </c>
      <c r="AK217" s="82">
        <v>54</v>
      </c>
      <c r="AL217" s="62">
        <v>53</v>
      </c>
      <c r="AM217" s="14">
        <v>355092</v>
      </c>
      <c r="AN217" s="63">
        <v>119</v>
      </c>
      <c r="AO217" s="80">
        <v>69</v>
      </c>
      <c r="AP217" s="81">
        <v>250130</v>
      </c>
      <c r="AQ217" s="82">
        <v>133</v>
      </c>
      <c r="AR217" s="62">
        <v>37</v>
      </c>
      <c r="AS217" s="14">
        <v>435249</v>
      </c>
      <c r="AT217" s="63">
        <v>109</v>
      </c>
      <c r="AU217" s="77">
        <v>39</v>
      </c>
      <c r="AV217" s="78">
        <v>409957</v>
      </c>
      <c r="AW217" s="79">
        <v>131</v>
      </c>
      <c r="AX217" s="62">
        <v>31</v>
      </c>
      <c r="AY217" s="14">
        <v>304252</v>
      </c>
      <c r="AZ217" s="63">
        <v>108</v>
      </c>
      <c r="BA217" s="80">
        <v>41</v>
      </c>
      <c r="BB217" s="81">
        <v>351861</v>
      </c>
      <c r="BC217" s="82">
        <v>88</v>
      </c>
      <c r="BD217" s="62">
        <v>30</v>
      </c>
      <c r="BE217" s="14">
        <v>364578</v>
      </c>
      <c r="BF217" s="63">
        <v>80</v>
      </c>
      <c r="BG217" s="80">
        <v>43</v>
      </c>
      <c r="BH217" s="81">
        <v>352790</v>
      </c>
      <c r="BI217" s="82">
        <v>75</v>
      </c>
      <c r="BJ217" s="62">
        <v>62</v>
      </c>
      <c r="BK217" s="14">
        <v>420137</v>
      </c>
      <c r="BL217" s="63">
        <v>73</v>
      </c>
      <c r="BM217" s="80">
        <v>56</v>
      </c>
      <c r="BN217" s="81">
        <v>331779</v>
      </c>
      <c r="BO217" s="82">
        <v>73</v>
      </c>
      <c r="BP217" s="62">
        <v>44</v>
      </c>
      <c r="BQ217" s="14">
        <v>282942</v>
      </c>
      <c r="BR217" s="63">
        <v>65</v>
      </c>
      <c r="BS217" s="80">
        <v>62</v>
      </c>
      <c r="BT217" s="81">
        <v>306575</v>
      </c>
      <c r="BU217" s="82">
        <v>93</v>
      </c>
      <c r="BV217" s="62">
        <v>69</v>
      </c>
      <c r="BW217" s="14">
        <v>277595</v>
      </c>
      <c r="BX217" s="63">
        <v>116</v>
      </c>
    </row>
    <row r="218" spans="1:76" x14ac:dyDescent="0.4">
      <c r="A218" s="20" t="s">
        <v>77</v>
      </c>
      <c r="B218" s="598">
        <v>34</v>
      </c>
      <c r="C218" s="598" t="s">
        <v>7954</v>
      </c>
      <c r="D218" s="598">
        <v>27</v>
      </c>
      <c r="E218" s="439">
        <v>25</v>
      </c>
      <c r="F218" s="439" t="s">
        <v>7269</v>
      </c>
      <c r="G218" s="439">
        <v>17</v>
      </c>
      <c r="H218" s="524">
        <v>22</v>
      </c>
      <c r="I218" s="525" t="s">
        <v>6584</v>
      </c>
      <c r="J218" s="526">
        <v>26</v>
      </c>
      <c r="K218" s="438">
        <v>33</v>
      </c>
      <c r="L218" s="439" t="s">
        <v>5875</v>
      </c>
      <c r="M218" s="440">
        <v>13</v>
      </c>
      <c r="N218" s="131">
        <v>39</v>
      </c>
      <c r="O218" t="s">
        <v>5133</v>
      </c>
      <c r="P218" s="132">
        <v>31</v>
      </c>
      <c r="Q218" s="438">
        <v>32</v>
      </c>
      <c r="R218" s="439" t="s">
        <v>4386</v>
      </c>
      <c r="S218" s="440">
        <v>28</v>
      </c>
      <c r="T218" s="131">
        <v>27</v>
      </c>
      <c r="U218" t="s">
        <v>3632</v>
      </c>
      <c r="V218" s="132">
        <v>60</v>
      </c>
      <c r="W218" s="307">
        <v>37</v>
      </c>
      <c r="X218" s="307" t="s">
        <v>2859</v>
      </c>
      <c r="Y218" s="308">
        <v>50</v>
      </c>
      <c r="Z218" s="131">
        <v>37</v>
      </c>
      <c r="AA218" t="s">
        <v>2109</v>
      </c>
      <c r="AB218" s="132">
        <v>39</v>
      </c>
      <c r="AC218" s="306">
        <v>41</v>
      </c>
      <c r="AD218" s="307" t="s">
        <v>1346</v>
      </c>
      <c r="AE218" s="308">
        <v>97</v>
      </c>
      <c r="AF218" s="265">
        <v>42</v>
      </c>
      <c r="AG218" s="265" t="s">
        <v>613</v>
      </c>
      <c r="AH218" s="265">
        <v>92</v>
      </c>
      <c r="AI218" s="80">
        <v>35</v>
      </c>
      <c r="AJ218" s="81">
        <v>301630</v>
      </c>
      <c r="AK218" s="82">
        <v>106</v>
      </c>
      <c r="AL218" s="62">
        <v>38</v>
      </c>
      <c r="AM218" s="14">
        <v>295859</v>
      </c>
      <c r="AN218" s="63">
        <v>111</v>
      </c>
      <c r="AO218" s="80">
        <v>21</v>
      </c>
      <c r="AP218" s="81">
        <v>257761</v>
      </c>
      <c r="AQ218" s="82">
        <v>110</v>
      </c>
      <c r="AR218" s="62">
        <v>30</v>
      </c>
      <c r="AS218" s="14">
        <v>295775</v>
      </c>
      <c r="AT218" s="63">
        <v>110</v>
      </c>
      <c r="AU218" s="77">
        <v>30</v>
      </c>
      <c r="AV218" s="78">
        <v>316892</v>
      </c>
      <c r="AW218" s="79">
        <v>138</v>
      </c>
      <c r="AX218" s="62">
        <v>14</v>
      </c>
      <c r="AY218" s="14">
        <v>298671</v>
      </c>
      <c r="AZ218" s="63">
        <v>190</v>
      </c>
      <c r="BA218" s="80">
        <v>25</v>
      </c>
      <c r="BB218" s="81">
        <v>349589</v>
      </c>
      <c r="BC218" s="82">
        <v>107</v>
      </c>
      <c r="BD218" s="62">
        <v>24</v>
      </c>
      <c r="BE218" s="14">
        <v>361790</v>
      </c>
      <c r="BF218" s="63">
        <v>91</v>
      </c>
      <c r="BG218" s="80">
        <v>26</v>
      </c>
      <c r="BH218" s="81">
        <v>347277</v>
      </c>
      <c r="BI218" s="82">
        <v>89</v>
      </c>
      <c r="BJ218" s="62">
        <v>29</v>
      </c>
      <c r="BK218" s="14">
        <v>323700</v>
      </c>
      <c r="BL218" s="63">
        <v>71</v>
      </c>
      <c r="BM218" s="80">
        <v>35</v>
      </c>
      <c r="BN218" s="81">
        <v>298715</v>
      </c>
      <c r="BO218" s="82">
        <v>67</v>
      </c>
      <c r="BP218" s="62">
        <v>44</v>
      </c>
      <c r="BQ218" s="14">
        <v>271136</v>
      </c>
      <c r="BR218" s="63">
        <v>58</v>
      </c>
      <c r="BS218" s="80">
        <v>43</v>
      </c>
      <c r="BT218" s="81">
        <v>341047</v>
      </c>
      <c r="BU218" s="82">
        <v>105</v>
      </c>
      <c r="BV218" s="62">
        <v>30</v>
      </c>
      <c r="BW218" s="14">
        <v>259412</v>
      </c>
      <c r="BX218" s="63">
        <v>38</v>
      </c>
    </row>
    <row r="219" spans="1:76" x14ac:dyDescent="0.4">
      <c r="A219" s="20" t="s">
        <v>78</v>
      </c>
      <c r="B219" s="598">
        <v>46</v>
      </c>
      <c r="C219" s="598" t="s">
        <v>7955</v>
      </c>
      <c r="D219" s="598">
        <v>25</v>
      </c>
      <c r="E219" s="439">
        <v>56</v>
      </c>
      <c r="F219" s="439" t="s">
        <v>7270</v>
      </c>
      <c r="G219" s="439">
        <v>23</v>
      </c>
      <c r="H219" s="524">
        <v>55</v>
      </c>
      <c r="I219" s="525" t="s">
        <v>6585</v>
      </c>
      <c r="J219" s="526">
        <v>40</v>
      </c>
      <c r="K219" s="438">
        <v>69</v>
      </c>
      <c r="L219" s="439" t="s">
        <v>5876</v>
      </c>
      <c r="M219" s="440">
        <v>34</v>
      </c>
      <c r="N219" s="131">
        <v>68</v>
      </c>
      <c r="O219" t="s">
        <v>5134</v>
      </c>
      <c r="P219" s="132">
        <v>27</v>
      </c>
      <c r="Q219" s="438">
        <v>62</v>
      </c>
      <c r="R219" s="439" t="s">
        <v>4387</v>
      </c>
      <c r="S219" s="440">
        <v>47</v>
      </c>
      <c r="T219" s="131">
        <v>60</v>
      </c>
      <c r="U219" t="s">
        <v>3633</v>
      </c>
      <c r="V219" s="132">
        <v>43</v>
      </c>
      <c r="W219" s="307">
        <v>75</v>
      </c>
      <c r="X219" s="307" t="s">
        <v>2860</v>
      </c>
      <c r="Y219" s="308">
        <v>51</v>
      </c>
      <c r="Z219" s="131">
        <v>68</v>
      </c>
      <c r="AA219" t="s">
        <v>2110</v>
      </c>
      <c r="AB219" s="132">
        <v>48</v>
      </c>
      <c r="AC219" s="306">
        <v>79</v>
      </c>
      <c r="AD219" s="307" t="s">
        <v>1347</v>
      </c>
      <c r="AE219" s="308">
        <v>64</v>
      </c>
      <c r="AF219" s="265">
        <v>62</v>
      </c>
      <c r="AG219" s="265" t="s">
        <v>614</v>
      </c>
      <c r="AH219" s="265">
        <v>89</v>
      </c>
      <c r="AI219" s="80">
        <v>43</v>
      </c>
      <c r="AJ219" s="81">
        <v>292552</v>
      </c>
      <c r="AK219" s="82">
        <v>52</v>
      </c>
      <c r="AL219" s="62">
        <v>69</v>
      </c>
      <c r="AM219" s="14">
        <v>343658</v>
      </c>
      <c r="AN219" s="63">
        <v>94</v>
      </c>
      <c r="AO219" s="80">
        <v>51</v>
      </c>
      <c r="AP219" s="81">
        <v>287313</v>
      </c>
      <c r="AQ219" s="82">
        <v>97</v>
      </c>
      <c r="AR219" s="62">
        <v>37</v>
      </c>
      <c r="AS219" s="14">
        <v>327549</v>
      </c>
      <c r="AT219" s="63">
        <v>122</v>
      </c>
      <c r="AU219" s="77">
        <v>50</v>
      </c>
      <c r="AV219" s="78">
        <v>293497</v>
      </c>
      <c r="AW219" s="79">
        <v>119</v>
      </c>
      <c r="AX219" s="62">
        <v>40</v>
      </c>
      <c r="AY219" s="14">
        <v>371746</v>
      </c>
      <c r="AZ219" s="63">
        <v>102</v>
      </c>
      <c r="BA219" s="80">
        <v>42</v>
      </c>
      <c r="BB219" s="81">
        <v>33134</v>
      </c>
      <c r="BC219" s="82">
        <v>111</v>
      </c>
      <c r="BD219" s="62">
        <v>71</v>
      </c>
      <c r="BE219" s="14">
        <v>345987</v>
      </c>
      <c r="BF219" s="63">
        <v>71</v>
      </c>
      <c r="BG219" s="80">
        <v>96</v>
      </c>
      <c r="BH219" s="81">
        <v>342503</v>
      </c>
      <c r="BI219" s="82">
        <v>117</v>
      </c>
      <c r="BJ219" s="62">
        <v>84</v>
      </c>
      <c r="BK219" s="14">
        <v>335543</v>
      </c>
      <c r="BL219" s="63">
        <v>79</v>
      </c>
      <c r="BM219" s="80">
        <v>59</v>
      </c>
      <c r="BN219" s="81">
        <v>336239</v>
      </c>
      <c r="BO219" s="82">
        <v>63</v>
      </c>
      <c r="BP219" s="62">
        <v>63</v>
      </c>
      <c r="BQ219" s="14">
        <v>307562</v>
      </c>
      <c r="BR219" s="63">
        <v>89</v>
      </c>
      <c r="BS219" s="80">
        <v>48</v>
      </c>
      <c r="BT219" s="81">
        <v>289870</v>
      </c>
      <c r="BU219" s="82">
        <v>62</v>
      </c>
      <c r="BV219" s="62">
        <v>74</v>
      </c>
      <c r="BW219" s="14">
        <v>255164</v>
      </c>
      <c r="BX219" s="63">
        <v>78</v>
      </c>
    </row>
    <row r="220" spans="1:76" x14ac:dyDescent="0.4">
      <c r="A220" s="20" t="s">
        <v>161</v>
      </c>
      <c r="B220" s="598">
        <v>3</v>
      </c>
      <c r="C220" s="598" t="s">
        <v>7956</v>
      </c>
      <c r="D220" s="598">
        <v>98</v>
      </c>
      <c r="E220" s="439">
        <v>0</v>
      </c>
      <c r="F220" s="439" t="s">
        <v>270</v>
      </c>
      <c r="G220" s="439">
        <v>0</v>
      </c>
      <c r="H220" s="524">
        <v>0</v>
      </c>
      <c r="I220" s="525" t="s">
        <v>270</v>
      </c>
      <c r="J220" s="526">
        <v>0</v>
      </c>
      <c r="K220" s="438">
        <v>1</v>
      </c>
      <c r="L220" s="439" t="s">
        <v>5686</v>
      </c>
      <c r="M220" s="440">
        <v>22</v>
      </c>
      <c r="N220" s="131">
        <v>1</v>
      </c>
      <c r="O220" t="s">
        <v>5135</v>
      </c>
      <c r="P220" s="132">
        <v>4</v>
      </c>
      <c r="Q220" s="438">
        <v>2</v>
      </c>
      <c r="R220" s="439" t="s">
        <v>4388</v>
      </c>
      <c r="S220" s="440">
        <v>34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8">
        <v>238</v>
      </c>
      <c r="Z220" s="131">
        <v>2</v>
      </c>
      <c r="AA220" t="s">
        <v>2111</v>
      </c>
      <c r="AB220" s="132">
        <v>38</v>
      </c>
      <c r="AC220" s="306">
        <v>1</v>
      </c>
      <c r="AD220" s="307" t="s">
        <v>1348</v>
      </c>
      <c r="AE220" s="308">
        <v>39</v>
      </c>
      <c r="AF220" s="265">
        <v>1</v>
      </c>
      <c r="AG220" s="265" t="s">
        <v>615</v>
      </c>
      <c r="AH220" s="265">
        <v>80</v>
      </c>
      <c r="AI220" s="80">
        <v>2</v>
      </c>
      <c r="AJ220" s="81">
        <v>970500</v>
      </c>
      <c r="AK220" s="82">
        <v>175</v>
      </c>
      <c r="AL220" s="62">
        <v>1</v>
      </c>
      <c r="AM220" s="14">
        <v>617000</v>
      </c>
      <c r="AN220" s="63">
        <v>45</v>
      </c>
      <c r="AO220" s="80">
        <v>2</v>
      </c>
      <c r="AP220" s="81">
        <v>650000</v>
      </c>
      <c r="AQ220" s="82">
        <v>120</v>
      </c>
      <c r="AR220" s="62">
        <v>1</v>
      </c>
      <c r="AS220" s="14">
        <v>1720000</v>
      </c>
      <c r="AT220" s="63">
        <v>102</v>
      </c>
      <c r="AU220" s="77">
        <v>1</v>
      </c>
      <c r="AV220" s="78">
        <v>409000</v>
      </c>
      <c r="AW220" s="79">
        <v>445</v>
      </c>
      <c r="AX220" s="62">
        <v>2</v>
      </c>
      <c r="AY220" s="14">
        <v>645000</v>
      </c>
      <c r="AZ220" s="63">
        <v>371</v>
      </c>
      <c r="BA220" s="80">
        <v>1</v>
      </c>
      <c r="BB220" s="81">
        <v>1425000</v>
      </c>
      <c r="BC220" s="82">
        <v>85</v>
      </c>
      <c r="BD220" s="62">
        <v>2</v>
      </c>
      <c r="BE220" s="14">
        <v>1285000</v>
      </c>
      <c r="BF220" s="63">
        <v>226</v>
      </c>
      <c r="BG220" s="80">
        <v>2</v>
      </c>
      <c r="BH220" s="81">
        <v>811144</v>
      </c>
      <c r="BI220" s="82">
        <v>91</v>
      </c>
      <c r="BJ220" s="62">
        <v>2</v>
      </c>
      <c r="BK220" s="14">
        <v>595000</v>
      </c>
      <c r="BL220" s="63">
        <v>116</v>
      </c>
      <c r="BM220" s="80">
        <v>3</v>
      </c>
      <c r="BN220" s="81">
        <v>810667</v>
      </c>
      <c r="BO220" s="82">
        <v>167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s="20" t="s">
        <v>162</v>
      </c>
      <c r="B221" s="598">
        <v>4</v>
      </c>
      <c r="C221" s="598" t="s">
        <v>7957</v>
      </c>
      <c r="D221" s="598">
        <v>73</v>
      </c>
      <c r="E221" s="439">
        <v>20</v>
      </c>
      <c r="F221" s="439" t="s">
        <v>7271</v>
      </c>
      <c r="G221" s="439">
        <v>184</v>
      </c>
      <c r="H221" s="524">
        <v>15</v>
      </c>
      <c r="I221" s="525" t="s">
        <v>6586</v>
      </c>
      <c r="J221" s="526">
        <v>179</v>
      </c>
      <c r="K221" s="438">
        <v>18</v>
      </c>
      <c r="L221" s="439" t="s">
        <v>5877</v>
      </c>
      <c r="M221" s="440">
        <v>99</v>
      </c>
      <c r="N221" s="131">
        <v>17</v>
      </c>
      <c r="O221" t="s">
        <v>5136</v>
      </c>
      <c r="P221" s="132">
        <v>43</v>
      </c>
      <c r="Q221" s="438">
        <v>10</v>
      </c>
      <c r="R221" s="439" t="s">
        <v>4389</v>
      </c>
      <c r="S221" s="440">
        <v>39</v>
      </c>
      <c r="T221" s="131">
        <v>12</v>
      </c>
      <c r="U221" t="s">
        <v>3635</v>
      </c>
      <c r="V221" s="132">
        <v>54</v>
      </c>
      <c r="W221" s="307">
        <v>16</v>
      </c>
      <c r="X221" s="307" t="s">
        <v>2862</v>
      </c>
      <c r="Y221" s="308">
        <v>55</v>
      </c>
      <c r="Z221" s="131">
        <v>6</v>
      </c>
      <c r="AA221" t="s">
        <v>2112</v>
      </c>
      <c r="AB221" s="132">
        <v>168</v>
      </c>
      <c r="AC221" s="306">
        <v>14</v>
      </c>
      <c r="AD221" s="307" t="s">
        <v>1349</v>
      </c>
      <c r="AE221" s="308">
        <v>99</v>
      </c>
      <c r="AF221" s="265">
        <v>13</v>
      </c>
      <c r="AG221" s="265" t="s">
        <v>616</v>
      </c>
      <c r="AH221" s="265">
        <v>68</v>
      </c>
      <c r="AI221" s="80">
        <v>4</v>
      </c>
      <c r="AJ221" s="81">
        <v>205975</v>
      </c>
      <c r="AK221" s="82">
        <v>141</v>
      </c>
      <c r="AL221" s="62">
        <v>7</v>
      </c>
      <c r="AM221" s="14">
        <v>191357</v>
      </c>
      <c r="AN221" s="63">
        <v>107</v>
      </c>
      <c r="AO221" s="80">
        <v>12</v>
      </c>
      <c r="AP221" s="81">
        <v>176914</v>
      </c>
      <c r="AQ221" s="82">
        <v>191</v>
      </c>
      <c r="AR221" s="62">
        <v>4</v>
      </c>
      <c r="AS221" s="14">
        <v>176600</v>
      </c>
      <c r="AT221" s="63">
        <v>203</v>
      </c>
      <c r="AU221" s="77">
        <v>7</v>
      </c>
      <c r="AV221" s="78">
        <v>164597</v>
      </c>
      <c r="AW221" s="79">
        <v>107</v>
      </c>
      <c r="AX221" s="62">
        <v>6</v>
      </c>
      <c r="AY221" s="14">
        <v>219857</v>
      </c>
      <c r="AZ221" s="63">
        <v>27</v>
      </c>
      <c r="BA221" s="80">
        <v>15</v>
      </c>
      <c r="BB221" s="81">
        <v>195921</v>
      </c>
      <c r="BC221" s="82">
        <v>145</v>
      </c>
      <c r="BD221" s="62">
        <v>13</v>
      </c>
      <c r="BE221" s="14">
        <v>212477</v>
      </c>
      <c r="BF221" s="63">
        <v>79</v>
      </c>
      <c r="BG221" s="80">
        <v>6</v>
      </c>
      <c r="BH221" s="81">
        <v>157317</v>
      </c>
      <c r="BI221" s="82">
        <v>32</v>
      </c>
      <c r="BJ221" s="62">
        <v>7</v>
      </c>
      <c r="BK221" s="14">
        <v>202414</v>
      </c>
      <c r="BL221" s="63">
        <v>56</v>
      </c>
      <c r="BM221" s="80">
        <v>0</v>
      </c>
      <c r="BN221" s="81"/>
      <c r="BO221" s="82"/>
      <c r="BP221" s="62">
        <v>5</v>
      </c>
      <c r="BQ221" s="14">
        <v>197000</v>
      </c>
      <c r="BR221" s="63">
        <v>110</v>
      </c>
      <c r="BS221" s="80"/>
      <c r="BT221" s="81"/>
      <c r="BU221" s="82"/>
      <c r="BV221" s="62"/>
      <c r="BX221" s="63"/>
    </row>
    <row r="222" spans="1:76" x14ac:dyDescent="0.4">
      <c r="A222" s="20" t="s">
        <v>256</v>
      </c>
      <c r="B222" s="598">
        <v>58</v>
      </c>
      <c r="C222" s="598" t="s">
        <v>7958</v>
      </c>
      <c r="D222" s="598">
        <v>32</v>
      </c>
      <c r="E222" s="439">
        <v>42</v>
      </c>
      <c r="F222" s="439" t="s">
        <v>7272</v>
      </c>
      <c r="G222" s="439">
        <v>34</v>
      </c>
      <c r="H222" s="524">
        <v>46</v>
      </c>
      <c r="I222" s="525" t="s">
        <v>6587</v>
      </c>
      <c r="J222" s="526">
        <v>37</v>
      </c>
      <c r="K222" s="438">
        <v>51</v>
      </c>
      <c r="L222" s="439" t="s">
        <v>5878</v>
      </c>
      <c r="M222" s="440">
        <v>22</v>
      </c>
      <c r="N222" s="131">
        <v>47</v>
      </c>
      <c r="O222" t="s">
        <v>5137</v>
      </c>
      <c r="P222" s="132">
        <v>26</v>
      </c>
      <c r="Q222" s="438">
        <v>60</v>
      </c>
      <c r="R222" s="439" t="s">
        <v>4390</v>
      </c>
      <c r="S222" s="440">
        <v>25</v>
      </c>
      <c r="T222" s="131">
        <v>46</v>
      </c>
      <c r="U222" t="s">
        <v>3636</v>
      </c>
      <c r="V222" s="132">
        <v>40</v>
      </c>
      <c r="W222" s="307">
        <v>45</v>
      </c>
      <c r="X222" s="307" t="s">
        <v>2863</v>
      </c>
      <c r="Y222" s="308">
        <v>35</v>
      </c>
      <c r="Z222" s="131">
        <v>49</v>
      </c>
      <c r="AA222" t="s">
        <v>2113</v>
      </c>
      <c r="AB222" s="132">
        <v>51</v>
      </c>
      <c r="AC222" s="306">
        <v>40</v>
      </c>
      <c r="AD222" s="307" t="s">
        <v>1350</v>
      </c>
      <c r="AE222" s="308">
        <v>64</v>
      </c>
      <c r="AF222" s="265">
        <v>49</v>
      </c>
      <c r="AG222" s="265" t="s">
        <v>617</v>
      </c>
      <c r="AH222" s="265">
        <v>79</v>
      </c>
      <c r="AI222" s="80">
        <v>37</v>
      </c>
      <c r="AJ222" s="81">
        <v>331541</v>
      </c>
      <c r="AK222" s="82">
        <v>85</v>
      </c>
      <c r="AL222" s="62">
        <v>47</v>
      </c>
      <c r="AM222" s="14">
        <v>275290</v>
      </c>
      <c r="AN222" s="63">
        <v>101</v>
      </c>
      <c r="AO222" s="80">
        <v>43</v>
      </c>
      <c r="AP222" s="81">
        <v>291347</v>
      </c>
      <c r="AQ222" s="82">
        <v>112</v>
      </c>
      <c r="AR222" s="62">
        <v>37</v>
      </c>
      <c r="AS222" s="14">
        <v>259126</v>
      </c>
      <c r="AT222" s="63">
        <v>111</v>
      </c>
      <c r="AU222" s="77">
        <v>34</v>
      </c>
      <c r="AV222" s="78">
        <v>284525</v>
      </c>
      <c r="AW222" s="79">
        <v>95</v>
      </c>
      <c r="AX222" s="62">
        <v>26</v>
      </c>
      <c r="AY222" s="14">
        <v>271331</v>
      </c>
      <c r="AZ222" s="63">
        <v>104</v>
      </c>
      <c r="BA222" s="80">
        <v>31</v>
      </c>
      <c r="BB222" s="81">
        <v>307371</v>
      </c>
      <c r="BC222" s="82">
        <v>110</v>
      </c>
      <c r="BD222" s="62">
        <v>47</v>
      </c>
      <c r="BE222" s="14">
        <v>306462</v>
      </c>
      <c r="BF222" s="63">
        <v>83</v>
      </c>
      <c r="BG222" s="80">
        <v>46</v>
      </c>
      <c r="BH222" s="81">
        <v>340371</v>
      </c>
      <c r="BI222" s="82">
        <v>85</v>
      </c>
      <c r="BJ222" s="62">
        <v>40</v>
      </c>
      <c r="BK222" s="14">
        <v>305938</v>
      </c>
      <c r="BL222" s="63">
        <v>68</v>
      </c>
      <c r="BM222" s="80">
        <v>43</v>
      </c>
      <c r="BN222" s="81">
        <v>282235</v>
      </c>
      <c r="BO222" s="82">
        <v>69</v>
      </c>
      <c r="BP222" s="62">
        <v>32</v>
      </c>
      <c r="BQ222" s="14">
        <v>278650</v>
      </c>
      <c r="BR222" s="63">
        <v>58</v>
      </c>
      <c r="BS222" s="80">
        <v>34</v>
      </c>
      <c r="BT222" s="81">
        <v>226685</v>
      </c>
      <c r="BU222" s="82">
        <v>81</v>
      </c>
      <c r="BV222" s="62">
        <v>49</v>
      </c>
      <c r="BW222" s="14">
        <v>215710</v>
      </c>
      <c r="BX222" s="63">
        <v>59</v>
      </c>
    </row>
    <row r="223" spans="1:76" x14ac:dyDescent="0.4">
      <c r="A223" s="20" t="s">
        <v>79</v>
      </c>
      <c r="B223" s="598">
        <v>275</v>
      </c>
      <c r="C223" s="598" t="s">
        <v>7959</v>
      </c>
      <c r="D223" s="598">
        <v>35</v>
      </c>
      <c r="E223" s="439">
        <v>220</v>
      </c>
      <c r="F223" s="439" t="s">
        <v>7273</v>
      </c>
      <c r="G223" s="439">
        <v>24</v>
      </c>
      <c r="H223" s="524">
        <v>212</v>
      </c>
      <c r="I223" s="525" t="s">
        <v>6588</v>
      </c>
      <c r="J223" s="526">
        <v>17</v>
      </c>
      <c r="K223" s="438">
        <v>260</v>
      </c>
      <c r="L223" s="439" t="s">
        <v>5879</v>
      </c>
      <c r="M223" s="440">
        <v>17</v>
      </c>
      <c r="N223" s="131">
        <v>285</v>
      </c>
      <c r="O223" t="s">
        <v>5138</v>
      </c>
      <c r="P223" s="132">
        <v>26</v>
      </c>
      <c r="Q223" s="438">
        <v>289</v>
      </c>
      <c r="R223" s="439" t="s">
        <v>4391</v>
      </c>
      <c r="S223" s="440">
        <v>46</v>
      </c>
      <c r="T223" s="131">
        <v>285</v>
      </c>
      <c r="U223" t="s">
        <v>3637</v>
      </c>
      <c r="V223" s="132">
        <v>54</v>
      </c>
      <c r="W223" s="307">
        <v>286</v>
      </c>
      <c r="X223" s="307" t="s">
        <v>2864</v>
      </c>
      <c r="Y223" s="308">
        <v>48</v>
      </c>
      <c r="Z223" s="131">
        <v>308</v>
      </c>
      <c r="AA223" t="s">
        <v>2114</v>
      </c>
      <c r="AB223" s="132">
        <v>55</v>
      </c>
      <c r="AC223" s="306">
        <v>289</v>
      </c>
      <c r="AD223" s="307" t="s">
        <v>1351</v>
      </c>
      <c r="AE223" s="308">
        <v>69</v>
      </c>
      <c r="AF223" s="265">
        <v>252</v>
      </c>
      <c r="AG223" s="265" t="s">
        <v>618</v>
      </c>
      <c r="AH223" s="265">
        <v>67</v>
      </c>
      <c r="AI223" s="80">
        <v>234</v>
      </c>
      <c r="AJ223" s="81">
        <v>257443</v>
      </c>
      <c r="AK223" s="82">
        <v>75</v>
      </c>
      <c r="AL223" s="62">
        <v>251</v>
      </c>
      <c r="AM223" s="14">
        <v>239511</v>
      </c>
      <c r="AN223" s="63">
        <v>89</v>
      </c>
      <c r="AO223" s="80">
        <v>225</v>
      </c>
      <c r="AP223" s="81">
        <v>223932</v>
      </c>
      <c r="AQ223" s="82">
        <v>113</v>
      </c>
      <c r="AR223" s="62">
        <v>166</v>
      </c>
      <c r="AS223" s="14">
        <v>230566</v>
      </c>
      <c r="AT223" s="63">
        <v>105</v>
      </c>
      <c r="AU223" s="77">
        <v>180</v>
      </c>
      <c r="AV223" s="78">
        <v>259229</v>
      </c>
      <c r="AW223" s="79">
        <v>99</v>
      </c>
      <c r="AX223" s="62">
        <v>156</v>
      </c>
      <c r="AY223" s="14">
        <v>257190</v>
      </c>
      <c r="AZ223" s="63">
        <v>98</v>
      </c>
      <c r="BA223" s="80">
        <v>204</v>
      </c>
      <c r="BB223" s="81">
        <v>278436</v>
      </c>
      <c r="BC223" s="82">
        <v>93</v>
      </c>
      <c r="BD223" s="62">
        <v>249</v>
      </c>
      <c r="BE223" s="14">
        <v>289861</v>
      </c>
      <c r="BF223" s="63">
        <v>89</v>
      </c>
      <c r="BG223" s="80">
        <v>274</v>
      </c>
      <c r="BH223" s="81">
        <v>296082</v>
      </c>
      <c r="BI223" s="82">
        <v>73</v>
      </c>
      <c r="BJ223" s="62">
        <v>267</v>
      </c>
      <c r="BK223" s="14">
        <v>288757</v>
      </c>
      <c r="BL223" s="63">
        <v>70</v>
      </c>
      <c r="BM223" s="80">
        <v>194</v>
      </c>
      <c r="BN223" s="81">
        <v>251315</v>
      </c>
      <c r="BO223" s="82">
        <v>55</v>
      </c>
      <c r="BP223" s="62">
        <v>229</v>
      </c>
      <c r="BQ223" s="14">
        <v>226438</v>
      </c>
      <c r="BR223" s="63">
        <v>54</v>
      </c>
      <c r="BS223" s="80">
        <v>211</v>
      </c>
      <c r="BT223" s="81">
        <v>202013</v>
      </c>
      <c r="BU223" s="82">
        <v>84</v>
      </c>
      <c r="BV223" s="62">
        <v>204</v>
      </c>
      <c r="BW223" s="14">
        <v>202521</v>
      </c>
      <c r="BX223" s="63">
        <v>53</v>
      </c>
    </row>
    <row r="224" spans="1:76" x14ac:dyDescent="0.4">
      <c r="A224" s="20" t="s">
        <v>80</v>
      </c>
      <c r="B224" s="598">
        <v>43</v>
      </c>
      <c r="C224" s="598" t="s">
        <v>7960</v>
      </c>
      <c r="D224" s="598">
        <v>28</v>
      </c>
      <c r="E224" s="439">
        <v>59</v>
      </c>
      <c r="F224" s="439" t="s">
        <v>7274</v>
      </c>
      <c r="G224" s="439">
        <v>38</v>
      </c>
      <c r="H224" s="524">
        <v>36</v>
      </c>
      <c r="I224" s="525" t="s">
        <v>6589</v>
      </c>
      <c r="J224" s="526">
        <v>20</v>
      </c>
      <c r="K224" s="438">
        <v>69</v>
      </c>
      <c r="L224" s="439" t="s">
        <v>5880</v>
      </c>
      <c r="M224" s="440">
        <v>17</v>
      </c>
      <c r="N224" s="131">
        <v>79</v>
      </c>
      <c r="O224" t="s">
        <v>5139</v>
      </c>
      <c r="P224" s="132">
        <v>38</v>
      </c>
      <c r="Q224" s="438">
        <v>91</v>
      </c>
      <c r="R224" s="439" t="s">
        <v>4392</v>
      </c>
      <c r="S224" s="440">
        <v>52</v>
      </c>
      <c r="T224" s="131">
        <v>64</v>
      </c>
      <c r="U224" t="s">
        <v>3638</v>
      </c>
      <c r="V224" s="132">
        <v>58</v>
      </c>
      <c r="W224" s="307">
        <v>70</v>
      </c>
      <c r="X224" s="307" t="s">
        <v>2865</v>
      </c>
      <c r="Y224" s="308">
        <v>52</v>
      </c>
      <c r="Z224" s="131">
        <v>80</v>
      </c>
      <c r="AA224" t="s">
        <v>2115</v>
      </c>
      <c r="AB224" s="132">
        <v>63</v>
      </c>
      <c r="AC224" s="306">
        <v>77</v>
      </c>
      <c r="AD224" s="307" t="s">
        <v>1352</v>
      </c>
      <c r="AE224" s="308">
        <v>72</v>
      </c>
      <c r="AF224" s="265">
        <v>58</v>
      </c>
      <c r="AG224" s="265" t="s">
        <v>619</v>
      </c>
      <c r="AH224" s="265">
        <v>75</v>
      </c>
      <c r="AI224" s="80">
        <v>48</v>
      </c>
      <c r="AJ224" s="81">
        <v>495501</v>
      </c>
      <c r="AK224" s="82">
        <v>68</v>
      </c>
      <c r="AL224" s="62">
        <v>66</v>
      </c>
      <c r="AM224" s="14">
        <v>395963</v>
      </c>
      <c r="AN224" s="63">
        <v>139</v>
      </c>
      <c r="AO224" s="80">
        <v>69</v>
      </c>
      <c r="AP224" s="81">
        <v>406864</v>
      </c>
      <c r="AQ224" s="82">
        <v>127</v>
      </c>
      <c r="AR224" s="62">
        <v>43</v>
      </c>
      <c r="AS224" s="14">
        <v>368487</v>
      </c>
      <c r="AT224" s="63">
        <v>111</v>
      </c>
      <c r="AU224" s="77">
        <v>47</v>
      </c>
      <c r="AV224" s="78">
        <v>383634</v>
      </c>
      <c r="AW224" s="79">
        <v>98</v>
      </c>
      <c r="AX224" s="62">
        <v>37</v>
      </c>
      <c r="AY224" s="14">
        <v>461276</v>
      </c>
      <c r="AZ224" s="63">
        <v>111</v>
      </c>
      <c r="BA224" s="80">
        <v>33</v>
      </c>
      <c r="BB224" s="81">
        <v>435936</v>
      </c>
      <c r="BC224" s="82">
        <v>110</v>
      </c>
      <c r="BD224" s="62">
        <v>73</v>
      </c>
      <c r="BE224" s="14">
        <v>439833</v>
      </c>
      <c r="BF224" s="63">
        <v>101</v>
      </c>
      <c r="BG224" s="80">
        <v>64</v>
      </c>
      <c r="BH224" s="81">
        <v>470316</v>
      </c>
      <c r="BI224" s="82">
        <v>80</v>
      </c>
      <c r="BJ224" s="62">
        <v>76</v>
      </c>
      <c r="BK224" s="14">
        <v>464041</v>
      </c>
      <c r="BL224" s="63">
        <v>80</v>
      </c>
      <c r="BM224" s="80">
        <v>46</v>
      </c>
      <c r="BN224" s="81">
        <v>428249</v>
      </c>
      <c r="BO224" s="82">
        <v>81</v>
      </c>
      <c r="BP224" s="62">
        <v>58</v>
      </c>
      <c r="BQ224" s="14">
        <v>339850</v>
      </c>
      <c r="BR224" s="63">
        <v>73</v>
      </c>
      <c r="BS224" s="80">
        <v>51</v>
      </c>
      <c r="BT224" s="81">
        <v>359845</v>
      </c>
      <c r="BU224" s="82">
        <v>66</v>
      </c>
      <c r="BV224" s="62">
        <v>40</v>
      </c>
      <c r="BW224" s="14">
        <v>350002</v>
      </c>
      <c r="BX224" s="63">
        <v>70</v>
      </c>
    </row>
    <row r="225" spans="1:76" x14ac:dyDescent="0.4">
      <c r="A225" s="20" t="s">
        <v>81</v>
      </c>
      <c r="B225" s="598">
        <v>95</v>
      </c>
      <c r="C225" s="598" t="s">
        <v>7961</v>
      </c>
      <c r="D225" s="598">
        <v>34</v>
      </c>
      <c r="E225" s="439">
        <v>57</v>
      </c>
      <c r="F225" s="439" t="s">
        <v>6537</v>
      </c>
      <c r="G225" s="439">
        <v>37</v>
      </c>
      <c r="H225" s="524">
        <v>59</v>
      </c>
      <c r="I225" s="525" t="s">
        <v>6590</v>
      </c>
      <c r="J225" s="526">
        <v>31</v>
      </c>
      <c r="K225" s="438">
        <v>85</v>
      </c>
      <c r="L225" s="439" t="s">
        <v>5881</v>
      </c>
      <c r="M225" s="440">
        <v>42</v>
      </c>
      <c r="N225" s="131">
        <v>94</v>
      </c>
      <c r="O225" t="s">
        <v>5140</v>
      </c>
      <c r="P225" s="132">
        <v>33</v>
      </c>
      <c r="Q225" s="438">
        <v>95</v>
      </c>
      <c r="R225" s="439" t="s">
        <v>4393</v>
      </c>
      <c r="S225" s="440">
        <v>30</v>
      </c>
      <c r="T225" s="131">
        <v>101</v>
      </c>
      <c r="U225" t="s">
        <v>3639</v>
      </c>
      <c r="V225" s="132">
        <v>35</v>
      </c>
      <c r="W225" s="307">
        <v>106</v>
      </c>
      <c r="X225" s="307" t="s">
        <v>2866</v>
      </c>
      <c r="Y225" s="308">
        <v>49</v>
      </c>
      <c r="Z225" s="131">
        <v>103</v>
      </c>
      <c r="AA225" t="s">
        <v>2116</v>
      </c>
      <c r="AB225" s="132">
        <v>59</v>
      </c>
      <c r="AC225" s="306">
        <v>110</v>
      </c>
      <c r="AD225" s="307" t="s">
        <v>1353</v>
      </c>
      <c r="AE225" s="308">
        <v>93</v>
      </c>
      <c r="AF225" s="265">
        <v>104</v>
      </c>
      <c r="AG225" s="265" t="s">
        <v>620</v>
      </c>
      <c r="AH225" s="265">
        <v>91</v>
      </c>
      <c r="AI225" s="80">
        <v>86</v>
      </c>
      <c r="AJ225" s="81">
        <v>244180</v>
      </c>
      <c r="AK225" s="82">
        <v>81</v>
      </c>
      <c r="AL225" s="62">
        <v>109</v>
      </c>
      <c r="AM225" s="14">
        <v>241638</v>
      </c>
      <c r="AN225" s="63">
        <v>110</v>
      </c>
      <c r="AO225" s="80">
        <v>76</v>
      </c>
      <c r="AP225" s="81">
        <v>236905</v>
      </c>
      <c r="AQ225" s="82">
        <v>129</v>
      </c>
      <c r="AR225" s="62">
        <v>61</v>
      </c>
      <c r="AS225" s="14">
        <v>210720</v>
      </c>
      <c r="AT225" s="63">
        <v>116</v>
      </c>
      <c r="AU225" s="77">
        <v>60</v>
      </c>
      <c r="AV225" s="78">
        <v>253010</v>
      </c>
      <c r="AW225" s="79">
        <v>89</v>
      </c>
      <c r="AX225" s="62">
        <v>62</v>
      </c>
      <c r="AY225" s="14">
        <v>248114</v>
      </c>
      <c r="AZ225" s="63">
        <v>110</v>
      </c>
      <c r="BA225" s="80">
        <v>79</v>
      </c>
      <c r="BB225" s="81">
        <v>274476</v>
      </c>
      <c r="BC225" s="82">
        <v>117</v>
      </c>
      <c r="BD225" s="62">
        <v>97</v>
      </c>
      <c r="BE225" s="14">
        <v>269581</v>
      </c>
      <c r="BF225" s="63">
        <v>100</v>
      </c>
      <c r="BG225" s="80">
        <v>85</v>
      </c>
      <c r="BH225" s="81">
        <v>299404</v>
      </c>
      <c r="BI225" s="82">
        <v>109</v>
      </c>
      <c r="BJ225" s="62">
        <v>111</v>
      </c>
      <c r="BK225" s="14">
        <v>259203</v>
      </c>
      <c r="BL225" s="63">
        <v>85</v>
      </c>
      <c r="BM225" s="80">
        <v>88</v>
      </c>
      <c r="BN225" s="81">
        <v>248184</v>
      </c>
      <c r="BO225" s="82">
        <v>113</v>
      </c>
      <c r="BP225" s="62">
        <v>100</v>
      </c>
      <c r="BQ225" s="14">
        <v>226715</v>
      </c>
      <c r="BR225" s="63">
        <v>78</v>
      </c>
      <c r="BS225" s="80">
        <v>69</v>
      </c>
      <c r="BT225" s="81">
        <v>197680</v>
      </c>
      <c r="BU225" s="82">
        <v>64</v>
      </c>
      <c r="BV225" s="62">
        <v>62</v>
      </c>
      <c r="BW225" s="14">
        <v>205038</v>
      </c>
      <c r="BX225" s="63">
        <v>84</v>
      </c>
    </row>
    <row r="226" spans="1:76" x14ac:dyDescent="0.4">
      <c r="A226" s="20" t="s">
        <v>121</v>
      </c>
      <c r="B226" s="598">
        <v>115</v>
      </c>
      <c r="C226" s="598" t="s">
        <v>7962</v>
      </c>
      <c r="D226" s="598">
        <v>32</v>
      </c>
      <c r="E226" s="439">
        <v>98</v>
      </c>
      <c r="F226" s="439" t="s">
        <v>7275</v>
      </c>
      <c r="G226" s="439">
        <v>24</v>
      </c>
      <c r="H226" s="524">
        <v>111</v>
      </c>
      <c r="I226" s="525" t="s">
        <v>6591</v>
      </c>
      <c r="J226" s="526">
        <v>24</v>
      </c>
      <c r="K226" s="438">
        <v>95</v>
      </c>
      <c r="L226" s="439" t="s">
        <v>5882</v>
      </c>
      <c r="M226" s="440">
        <v>11</v>
      </c>
      <c r="N226" s="131">
        <v>104</v>
      </c>
      <c r="O226" t="s">
        <v>5141</v>
      </c>
      <c r="P226" s="132">
        <v>22</v>
      </c>
      <c r="Q226" s="438">
        <v>153</v>
      </c>
      <c r="R226" s="439" t="s">
        <v>4394</v>
      </c>
      <c r="S226" s="440">
        <v>39</v>
      </c>
      <c r="T226" s="131">
        <v>137</v>
      </c>
      <c r="U226" t="s">
        <v>3640</v>
      </c>
      <c r="V226" s="132">
        <v>26</v>
      </c>
      <c r="W226" s="307">
        <v>123</v>
      </c>
      <c r="X226" s="307" t="s">
        <v>2867</v>
      </c>
      <c r="Y226" s="308">
        <v>43</v>
      </c>
      <c r="Z226" s="131">
        <v>135</v>
      </c>
      <c r="AA226" t="s">
        <v>2117</v>
      </c>
      <c r="AB226" s="132">
        <v>40</v>
      </c>
      <c r="AC226" s="306">
        <v>123</v>
      </c>
      <c r="AD226" s="307" t="s">
        <v>1354</v>
      </c>
      <c r="AE226" s="308">
        <v>60</v>
      </c>
      <c r="AF226" s="265">
        <v>144</v>
      </c>
      <c r="AG226" s="265" t="s">
        <v>621</v>
      </c>
      <c r="AH226" s="265">
        <v>73</v>
      </c>
      <c r="AI226" s="80">
        <v>117</v>
      </c>
      <c r="AJ226" s="81">
        <v>259693</v>
      </c>
      <c r="AK226" s="82">
        <v>89</v>
      </c>
      <c r="AL226" s="62">
        <v>136</v>
      </c>
      <c r="AM226" s="14">
        <v>263086</v>
      </c>
      <c r="AN226" s="63">
        <v>92</v>
      </c>
      <c r="AO226" s="80">
        <v>116</v>
      </c>
      <c r="AP226" s="81">
        <v>258637</v>
      </c>
      <c r="AQ226" s="82">
        <v>110</v>
      </c>
      <c r="AR226" s="62">
        <v>112</v>
      </c>
      <c r="AS226" s="14">
        <v>253787</v>
      </c>
      <c r="AT226" s="63">
        <v>117</v>
      </c>
      <c r="AU226" s="77">
        <v>120</v>
      </c>
      <c r="AV226" s="78">
        <v>258576</v>
      </c>
      <c r="AW226" s="79">
        <v>92</v>
      </c>
      <c r="AX226" s="62">
        <v>88</v>
      </c>
      <c r="AY226" s="14">
        <v>271392</v>
      </c>
      <c r="AZ226" s="63">
        <v>107</v>
      </c>
      <c r="BA226" s="80">
        <v>119</v>
      </c>
      <c r="BB226" s="81">
        <v>272109</v>
      </c>
      <c r="BC226" s="82">
        <v>99</v>
      </c>
      <c r="BD226" s="62">
        <v>120</v>
      </c>
      <c r="BE226" s="14">
        <v>285796</v>
      </c>
      <c r="BF226" s="63">
        <v>102</v>
      </c>
      <c r="BG226" s="80">
        <v>149</v>
      </c>
      <c r="BH226" s="81">
        <v>285269</v>
      </c>
      <c r="BI226" s="82">
        <v>85</v>
      </c>
      <c r="BJ226" s="62">
        <v>133</v>
      </c>
      <c r="BK226" s="14">
        <v>279796</v>
      </c>
      <c r="BL226" s="63">
        <v>59</v>
      </c>
      <c r="BM226" s="80">
        <v>125</v>
      </c>
      <c r="BN226" s="81">
        <v>256722</v>
      </c>
      <c r="BO226" s="82">
        <v>57</v>
      </c>
      <c r="BP226" s="62">
        <v>124</v>
      </c>
      <c r="BQ226" s="14">
        <v>233073</v>
      </c>
      <c r="BR226" s="63">
        <v>51</v>
      </c>
      <c r="BS226" s="80">
        <v>148</v>
      </c>
      <c r="BT226" s="81">
        <v>211003</v>
      </c>
      <c r="BU226" s="82">
        <v>88</v>
      </c>
      <c r="BV226" s="62">
        <v>127</v>
      </c>
      <c r="BW226" s="14">
        <v>193391</v>
      </c>
      <c r="BX226" s="63">
        <v>59</v>
      </c>
    </row>
    <row r="227" spans="1:76" x14ac:dyDescent="0.4">
      <c r="A227" s="20" t="s">
        <v>257</v>
      </c>
      <c r="B227" s="598">
        <v>11</v>
      </c>
      <c r="C227" s="598" t="s">
        <v>7963</v>
      </c>
      <c r="D227" s="598">
        <v>21</v>
      </c>
      <c r="E227" s="439">
        <v>5</v>
      </c>
      <c r="F227" s="439" t="s">
        <v>7276</v>
      </c>
      <c r="G227" s="439">
        <v>7</v>
      </c>
      <c r="H227" s="524">
        <v>10</v>
      </c>
      <c r="I227" s="525" t="s">
        <v>6592</v>
      </c>
      <c r="J227" s="526">
        <v>13</v>
      </c>
      <c r="K227" s="438">
        <v>9</v>
      </c>
      <c r="L227" s="439" t="s">
        <v>5883</v>
      </c>
      <c r="M227" s="440">
        <v>15</v>
      </c>
      <c r="N227" s="131">
        <v>9</v>
      </c>
      <c r="O227" t="s">
        <v>5142</v>
      </c>
      <c r="P227" s="132">
        <v>35</v>
      </c>
      <c r="Q227" s="438">
        <v>5</v>
      </c>
      <c r="R227" s="439" t="s">
        <v>4395</v>
      </c>
      <c r="S227" s="440">
        <v>99</v>
      </c>
      <c r="T227" s="131">
        <v>14</v>
      </c>
      <c r="U227" t="s">
        <v>3641</v>
      </c>
      <c r="V227" s="132">
        <v>39</v>
      </c>
      <c r="W227" s="307">
        <v>16</v>
      </c>
      <c r="X227" s="307" t="s">
        <v>2868</v>
      </c>
      <c r="Y227" s="308">
        <v>47</v>
      </c>
      <c r="Z227" s="131">
        <v>16</v>
      </c>
      <c r="AA227" t="s">
        <v>2118</v>
      </c>
      <c r="AB227" s="132">
        <v>65</v>
      </c>
      <c r="AC227" s="306">
        <v>11</v>
      </c>
      <c r="AD227" s="307" t="s">
        <v>1355</v>
      </c>
      <c r="AE227" s="308">
        <v>64</v>
      </c>
      <c r="AF227" s="265">
        <v>14</v>
      </c>
      <c r="AG227" s="265" t="s">
        <v>622</v>
      </c>
      <c r="AH227" s="265">
        <v>44</v>
      </c>
      <c r="AI227" s="80">
        <v>12</v>
      </c>
      <c r="AJ227" s="81">
        <v>297321</v>
      </c>
      <c r="AK227" s="82">
        <v>118</v>
      </c>
      <c r="AL227" s="62">
        <v>7</v>
      </c>
      <c r="AM227" s="14">
        <v>283000</v>
      </c>
      <c r="AN227" s="63">
        <v>72</v>
      </c>
      <c r="AO227" s="80">
        <v>12</v>
      </c>
      <c r="AP227" s="81">
        <v>334667</v>
      </c>
      <c r="AQ227" s="82">
        <v>116</v>
      </c>
      <c r="AR227" s="62">
        <v>3</v>
      </c>
      <c r="AS227" s="14">
        <v>316500</v>
      </c>
      <c r="AT227" s="63">
        <v>86</v>
      </c>
      <c r="AU227" s="77">
        <v>6</v>
      </c>
      <c r="AV227" s="78">
        <v>255590</v>
      </c>
      <c r="AW227" s="79">
        <v>134</v>
      </c>
      <c r="AX227" s="62">
        <v>4</v>
      </c>
      <c r="AY227" s="14">
        <v>226250</v>
      </c>
      <c r="AZ227" s="63">
        <v>49</v>
      </c>
      <c r="BA227" s="80">
        <v>8</v>
      </c>
      <c r="BB227" s="81">
        <v>297675</v>
      </c>
      <c r="BC227" s="82">
        <v>139</v>
      </c>
      <c r="BD227" s="62">
        <v>12</v>
      </c>
      <c r="BE227" s="14">
        <v>375575</v>
      </c>
      <c r="BF227" s="63">
        <v>69</v>
      </c>
      <c r="BG227" s="80">
        <v>15</v>
      </c>
      <c r="BH227" s="81">
        <v>320860</v>
      </c>
      <c r="BI227" s="82">
        <v>85</v>
      </c>
      <c r="BJ227" s="62">
        <v>14</v>
      </c>
      <c r="BK227" s="14">
        <v>328279</v>
      </c>
      <c r="BL227" s="63">
        <v>110</v>
      </c>
      <c r="BM227" s="80">
        <v>11</v>
      </c>
      <c r="BN227" s="81">
        <v>362000</v>
      </c>
      <c r="BO227" s="82">
        <v>50</v>
      </c>
      <c r="BP227" s="62">
        <v>22</v>
      </c>
      <c r="BQ227" s="14">
        <v>330432</v>
      </c>
      <c r="BR227" s="63">
        <v>85</v>
      </c>
      <c r="BS227" s="80">
        <v>24</v>
      </c>
      <c r="BT227" s="81">
        <v>288797</v>
      </c>
      <c r="BU227" s="82">
        <v>41</v>
      </c>
      <c r="BV227" s="62">
        <v>11</v>
      </c>
      <c r="BW227" s="14">
        <v>225127</v>
      </c>
      <c r="BX227" s="63">
        <v>44</v>
      </c>
    </row>
    <row r="228" spans="1:76" x14ac:dyDescent="0.4">
      <c r="A228" s="20" t="s">
        <v>82</v>
      </c>
      <c r="B228" s="598">
        <v>163</v>
      </c>
      <c r="C228" s="598" t="s">
        <v>7964</v>
      </c>
      <c r="D228" s="598">
        <v>13</v>
      </c>
      <c r="E228" s="439">
        <v>150</v>
      </c>
      <c r="F228" s="439" t="s">
        <v>7277</v>
      </c>
      <c r="G228" s="439">
        <v>17</v>
      </c>
      <c r="H228" s="524">
        <v>173</v>
      </c>
      <c r="I228" s="525" t="s">
        <v>6593</v>
      </c>
      <c r="J228" s="526">
        <v>13</v>
      </c>
      <c r="K228" s="438">
        <v>202</v>
      </c>
      <c r="L228" s="439" t="s">
        <v>5884</v>
      </c>
      <c r="M228" s="440">
        <v>11</v>
      </c>
      <c r="N228" s="131">
        <v>224</v>
      </c>
      <c r="O228" t="s">
        <v>5143</v>
      </c>
      <c r="P228" s="132">
        <v>15</v>
      </c>
      <c r="Q228" s="438">
        <v>213</v>
      </c>
      <c r="R228" s="439" t="s">
        <v>4396</v>
      </c>
      <c r="S228" s="440">
        <v>29</v>
      </c>
      <c r="T228" s="131">
        <v>250</v>
      </c>
      <c r="U228" t="s">
        <v>3642</v>
      </c>
      <c r="V228" s="132">
        <v>30</v>
      </c>
      <c r="W228" s="307">
        <v>228</v>
      </c>
      <c r="X228" s="307" t="s">
        <v>2869</v>
      </c>
      <c r="Y228" s="308">
        <v>29</v>
      </c>
      <c r="Z228" s="131">
        <v>236</v>
      </c>
      <c r="AA228" t="s">
        <v>2119</v>
      </c>
      <c r="AB228" s="132">
        <v>33</v>
      </c>
      <c r="AC228" s="306">
        <v>252</v>
      </c>
      <c r="AD228" s="307" t="s">
        <v>1356</v>
      </c>
      <c r="AE228" s="308">
        <v>53</v>
      </c>
      <c r="AF228" s="265">
        <v>242</v>
      </c>
      <c r="AG228" s="265" t="s">
        <v>623</v>
      </c>
      <c r="AH228" s="265">
        <v>56</v>
      </c>
      <c r="AI228" s="80">
        <v>213</v>
      </c>
      <c r="AJ228" s="81">
        <v>235208</v>
      </c>
      <c r="AK228" s="82">
        <v>67</v>
      </c>
      <c r="AL228" s="62">
        <v>208</v>
      </c>
      <c r="AM228" s="14">
        <v>226525</v>
      </c>
      <c r="AN228" s="63">
        <v>66</v>
      </c>
      <c r="AO228" s="80">
        <v>166</v>
      </c>
      <c r="AP228" s="81">
        <v>226330</v>
      </c>
      <c r="AQ228" s="82">
        <v>92</v>
      </c>
      <c r="AR228" s="62">
        <v>146</v>
      </c>
      <c r="AS228" s="14">
        <v>228481</v>
      </c>
      <c r="AT228" s="63">
        <v>87</v>
      </c>
      <c r="AU228" s="77">
        <v>178</v>
      </c>
      <c r="AV228" s="78">
        <v>239505</v>
      </c>
      <c r="AW228" s="79">
        <v>71</v>
      </c>
      <c r="AX228" s="62">
        <v>159</v>
      </c>
      <c r="AY228" s="14">
        <v>213569</v>
      </c>
      <c r="AZ228" s="63">
        <v>100</v>
      </c>
      <c r="BA228" s="80">
        <v>211</v>
      </c>
      <c r="BB228" s="81">
        <v>259749</v>
      </c>
      <c r="BC228" s="82">
        <v>102</v>
      </c>
      <c r="BD228" s="62">
        <v>212</v>
      </c>
      <c r="BE228" s="14">
        <v>269788</v>
      </c>
      <c r="BF228" s="63">
        <v>88</v>
      </c>
      <c r="BG228" s="80">
        <v>212</v>
      </c>
      <c r="BH228" s="81">
        <v>270446</v>
      </c>
      <c r="BI228" s="82">
        <v>68</v>
      </c>
      <c r="BJ228" s="62">
        <v>214</v>
      </c>
      <c r="BK228" s="14">
        <v>255398</v>
      </c>
      <c r="BL228" s="63">
        <v>149</v>
      </c>
      <c r="BM228" s="80">
        <v>227</v>
      </c>
      <c r="BN228" s="81">
        <v>238559</v>
      </c>
      <c r="BO228" s="82">
        <v>81</v>
      </c>
      <c r="BP228" s="62">
        <v>186</v>
      </c>
      <c r="BQ228" s="14">
        <v>224597</v>
      </c>
      <c r="BR228" s="63">
        <v>47</v>
      </c>
      <c r="BS228" s="80">
        <v>222</v>
      </c>
      <c r="BT228" s="81">
        <v>203199</v>
      </c>
      <c r="BU228" s="82">
        <v>49</v>
      </c>
      <c r="BV228" s="62">
        <v>219</v>
      </c>
      <c r="BW228" s="14">
        <v>189019</v>
      </c>
      <c r="BX228" s="63">
        <v>82</v>
      </c>
    </row>
    <row r="229" spans="1:76" x14ac:dyDescent="0.4">
      <c r="A229" s="20" t="s">
        <v>163</v>
      </c>
      <c r="B229" s="598">
        <v>9</v>
      </c>
      <c r="C229" s="598" t="s">
        <v>7965</v>
      </c>
      <c r="D229" s="598">
        <v>29</v>
      </c>
      <c r="E229" s="439">
        <v>8</v>
      </c>
      <c r="F229" s="439" t="s">
        <v>7278</v>
      </c>
      <c r="G229" s="439">
        <v>8</v>
      </c>
      <c r="H229" s="524">
        <v>12</v>
      </c>
      <c r="I229" s="525" t="s">
        <v>6594</v>
      </c>
      <c r="J229" s="526">
        <v>17</v>
      </c>
      <c r="K229" s="438">
        <v>13</v>
      </c>
      <c r="L229" s="439" t="s">
        <v>5885</v>
      </c>
      <c r="M229" s="440">
        <v>14</v>
      </c>
      <c r="N229" s="131">
        <v>11</v>
      </c>
      <c r="O229" t="s">
        <v>5144</v>
      </c>
      <c r="P229" s="132">
        <v>17</v>
      </c>
      <c r="Q229" s="438">
        <v>13</v>
      </c>
      <c r="R229" s="439" t="s">
        <v>4397</v>
      </c>
      <c r="S229" s="440">
        <v>30</v>
      </c>
      <c r="T229" s="131">
        <v>17</v>
      </c>
      <c r="U229" t="s">
        <v>3643</v>
      </c>
      <c r="V229" s="132">
        <v>25</v>
      </c>
      <c r="W229" s="307">
        <v>15</v>
      </c>
      <c r="X229" s="307" t="s">
        <v>2870</v>
      </c>
      <c r="Y229" s="308">
        <v>48</v>
      </c>
      <c r="Z229" s="131">
        <v>17</v>
      </c>
      <c r="AA229" t="s">
        <v>2120</v>
      </c>
      <c r="AB229" s="132">
        <v>41</v>
      </c>
      <c r="AC229" s="306">
        <v>17</v>
      </c>
      <c r="AD229" s="307" t="s">
        <v>1357</v>
      </c>
      <c r="AE229" s="308">
        <v>102</v>
      </c>
      <c r="AF229" s="265">
        <v>7</v>
      </c>
      <c r="AG229" s="265" t="s">
        <v>624</v>
      </c>
      <c r="AH229" s="265">
        <v>116</v>
      </c>
      <c r="AI229" s="80">
        <v>22</v>
      </c>
      <c r="AJ229" s="81">
        <v>269661</v>
      </c>
      <c r="AK229" s="82">
        <v>92</v>
      </c>
      <c r="AL229" s="62">
        <v>15</v>
      </c>
      <c r="AM229" s="14">
        <v>268660</v>
      </c>
      <c r="AN229" s="63">
        <v>81</v>
      </c>
      <c r="AO229" s="80">
        <v>8</v>
      </c>
      <c r="AP229" s="81">
        <v>195162</v>
      </c>
      <c r="AQ229" s="82">
        <v>123</v>
      </c>
      <c r="AR229" s="62">
        <v>8</v>
      </c>
      <c r="AS229" s="14">
        <v>240562</v>
      </c>
      <c r="AT229" s="63">
        <v>209</v>
      </c>
      <c r="AU229" s="77">
        <v>14</v>
      </c>
      <c r="AV229" s="78">
        <v>244190</v>
      </c>
      <c r="AW229" s="79">
        <v>95</v>
      </c>
      <c r="AX229" s="62">
        <v>6</v>
      </c>
      <c r="AY229" s="14">
        <v>226917</v>
      </c>
      <c r="AZ229" s="63">
        <v>76</v>
      </c>
      <c r="BA229" s="80">
        <v>7</v>
      </c>
      <c r="BB229" s="81">
        <v>283057</v>
      </c>
      <c r="BC229" s="82">
        <v>92</v>
      </c>
      <c r="BD229" s="62">
        <v>13</v>
      </c>
      <c r="BE229" s="14">
        <v>256843</v>
      </c>
      <c r="BF229" s="63">
        <v>90</v>
      </c>
      <c r="BG229" s="80">
        <v>15</v>
      </c>
      <c r="BH229" s="81">
        <v>299852</v>
      </c>
      <c r="BI229" s="82">
        <v>72</v>
      </c>
      <c r="BJ229" s="62">
        <v>11</v>
      </c>
      <c r="BK229" s="14">
        <v>329818</v>
      </c>
      <c r="BL229" s="63">
        <v>73</v>
      </c>
      <c r="BM229" s="80">
        <v>16</v>
      </c>
      <c r="BN229" s="81">
        <v>253131</v>
      </c>
      <c r="BO229" s="82">
        <v>95</v>
      </c>
      <c r="BP229" s="62">
        <v>21</v>
      </c>
      <c r="BQ229" s="14">
        <v>231676</v>
      </c>
      <c r="BR229" s="63">
        <v>79</v>
      </c>
      <c r="BS229" s="80"/>
      <c r="BT229" s="81"/>
      <c r="BU229" s="82"/>
      <c r="BV229" s="62"/>
      <c r="BX229" s="63"/>
    </row>
    <row r="230" spans="1:76" x14ac:dyDescent="0.4">
      <c r="A230" s="20" t="s">
        <v>83</v>
      </c>
      <c r="B230" s="598">
        <v>194</v>
      </c>
      <c r="C230" s="598" t="s">
        <v>7966</v>
      </c>
      <c r="D230" s="598">
        <v>32</v>
      </c>
      <c r="E230" s="439">
        <v>190</v>
      </c>
      <c r="F230" s="439" t="s">
        <v>7279</v>
      </c>
      <c r="G230" s="439">
        <v>34</v>
      </c>
      <c r="H230" s="524">
        <v>171</v>
      </c>
      <c r="I230" s="525" t="s">
        <v>6595</v>
      </c>
      <c r="J230" s="526">
        <v>37</v>
      </c>
      <c r="K230" s="438">
        <v>203</v>
      </c>
      <c r="L230" s="439" t="s">
        <v>5886</v>
      </c>
      <c r="M230" s="440">
        <v>29</v>
      </c>
      <c r="N230" s="131">
        <v>243</v>
      </c>
      <c r="O230" t="s">
        <v>5145</v>
      </c>
      <c r="P230" s="132">
        <v>38</v>
      </c>
      <c r="Q230" s="438">
        <v>212</v>
      </c>
      <c r="R230" s="439" t="s">
        <v>4398</v>
      </c>
      <c r="S230" s="440">
        <v>59</v>
      </c>
      <c r="T230" s="131">
        <v>234</v>
      </c>
      <c r="U230" t="s">
        <v>3644</v>
      </c>
      <c r="V230" s="132">
        <v>59</v>
      </c>
      <c r="W230" s="307">
        <v>233</v>
      </c>
      <c r="X230" s="307" t="s">
        <v>2871</v>
      </c>
      <c r="Y230" s="308">
        <v>63</v>
      </c>
      <c r="Z230" s="131">
        <v>236</v>
      </c>
      <c r="AA230" t="s">
        <v>2121</v>
      </c>
      <c r="AB230" s="132">
        <v>76</v>
      </c>
      <c r="AC230" s="306">
        <v>250</v>
      </c>
      <c r="AD230" s="307" t="s">
        <v>1358</v>
      </c>
      <c r="AE230" s="308">
        <v>91</v>
      </c>
      <c r="AF230" s="265">
        <v>249</v>
      </c>
      <c r="AG230" s="265" t="s">
        <v>625</v>
      </c>
      <c r="AH230" s="265">
        <v>84</v>
      </c>
      <c r="AI230" s="80">
        <v>173</v>
      </c>
      <c r="AJ230" s="81">
        <v>282475</v>
      </c>
      <c r="AK230" s="82">
        <v>102</v>
      </c>
      <c r="AL230" s="62">
        <v>185</v>
      </c>
      <c r="AM230" s="14">
        <v>274372</v>
      </c>
      <c r="AN230" s="63">
        <v>121</v>
      </c>
      <c r="AO230" s="80">
        <v>203</v>
      </c>
      <c r="AP230" s="81">
        <v>280919</v>
      </c>
      <c r="AQ230" s="82">
        <v>143</v>
      </c>
      <c r="AR230" s="62">
        <v>138</v>
      </c>
      <c r="AS230" s="14">
        <v>255165</v>
      </c>
      <c r="AT230" s="63">
        <v>131</v>
      </c>
      <c r="AU230" s="77">
        <v>179</v>
      </c>
      <c r="AV230" s="78">
        <v>288174</v>
      </c>
      <c r="AW230" s="79">
        <v>120</v>
      </c>
      <c r="AX230" s="62">
        <v>118</v>
      </c>
      <c r="AY230" s="14">
        <v>236354</v>
      </c>
      <c r="AZ230" s="63">
        <v>111</v>
      </c>
      <c r="BA230" s="80">
        <v>141</v>
      </c>
      <c r="BB230" s="81">
        <v>276502</v>
      </c>
      <c r="BC230" s="82">
        <v>122</v>
      </c>
      <c r="BD230" s="62">
        <v>201</v>
      </c>
      <c r="BE230" s="14">
        <v>304022</v>
      </c>
      <c r="BF230" s="63">
        <v>108</v>
      </c>
      <c r="BG230" s="80">
        <v>260</v>
      </c>
      <c r="BH230" s="81">
        <v>308736</v>
      </c>
      <c r="BI230" s="82">
        <v>109</v>
      </c>
      <c r="BJ230" s="62">
        <v>202</v>
      </c>
      <c r="BK230" s="14">
        <v>308391</v>
      </c>
      <c r="BL230" s="63">
        <v>90</v>
      </c>
      <c r="BM230" s="80">
        <v>170</v>
      </c>
      <c r="BN230" s="81">
        <v>270024</v>
      </c>
      <c r="BO230" s="82">
        <v>77</v>
      </c>
      <c r="BP230" s="62">
        <v>184</v>
      </c>
      <c r="BQ230" s="14">
        <v>240172</v>
      </c>
      <c r="BR230" s="63">
        <v>81</v>
      </c>
      <c r="BS230" s="80">
        <v>156</v>
      </c>
      <c r="BT230" s="81">
        <v>234063</v>
      </c>
      <c r="BU230" s="82">
        <v>78</v>
      </c>
      <c r="BV230" s="62">
        <v>141</v>
      </c>
      <c r="BW230" s="14">
        <v>222747</v>
      </c>
      <c r="BX230" s="63">
        <v>75</v>
      </c>
    </row>
    <row r="231" spans="1:76" x14ac:dyDescent="0.4">
      <c r="A231" s="20" t="s">
        <v>164</v>
      </c>
      <c r="B231" s="598">
        <v>3</v>
      </c>
      <c r="C231" s="598" t="s">
        <v>7967</v>
      </c>
      <c r="D231" s="598">
        <v>131</v>
      </c>
      <c r="E231" s="439">
        <v>2</v>
      </c>
      <c r="F231" s="439" t="s">
        <v>7280</v>
      </c>
      <c r="G231" s="439">
        <v>23</v>
      </c>
      <c r="H231" s="524">
        <v>7</v>
      </c>
      <c r="I231" s="525" t="s">
        <v>6596</v>
      </c>
      <c r="J231" s="526">
        <v>32</v>
      </c>
      <c r="K231" s="438">
        <v>4</v>
      </c>
      <c r="L231" s="439" t="s">
        <v>5887</v>
      </c>
      <c r="M231" s="440">
        <v>29</v>
      </c>
      <c r="N231" s="131">
        <v>5</v>
      </c>
      <c r="O231" t="s">
        <v>5146</v>
      </c>
      <c r="P231" s="132">
        <v>63</v>
      </c>
      <c r="Q231" s="438">
        <v>6</v>
      </c>
      <c r="R231" s="439" t="s">
        <v>4399</v>
      </c>
      <c r="S231" s="440">
        <v>79</v>
      </c>
      <c r="T231" s="131">
        <v>3</v>
      </c>
      <c r="U231" t="s">
        <v>3645</v>
      </c>
      <c r="V231" s="132">
        <v>51</v>
      </c>
      <c r="W231" s="307">
        <v>2</v>
      </c>
      <c r="X231" s="307" t="s">
        <v>2872</v>
      </c>
      <c r="Y231" s="308">
        <v>143</v>
      </c>
      <c r="Z231" s="131">
        <v>7</v>
      </c>
      <c r="AA231" t="s">
        <v>2122</v>
      </c>
      <c r="AB231" s="132">
        <v>249</v>
      </c>
      <c r="AC231" s="306">
        <v>1</v>
      </c>
      <c r="AD231" s="307" t="s">
        <v>1359</v>
      </c>
      <c r="AE231" s="308">
        <v>10</v>
      </c>
      <c r="AF231" s="265">
        <v>5</v>
      </c>
      <c r="AG231" s="265" t="s">
        <v>626</v>
      </c>
      <c r="AH231" s="265">
        <v>100</v>
      </c>
      <c r="AI231" s="80">
        <v>3</v>
      </c>
      <c r="AJ231" s="81">
        <v>995000</v>
      </c>
      <c r="AK231" s="82">
        <v>119</v>
      </c>
      <c r="AL231" s="62">
        <v>3</v>
      </c>
      <c r="AM231" s="14">
        <v>394667</v>
      </c>
      <c r="AN231" s="63">
        <v>202</v>
      </c>
      <c r="AO231" s="80">
        <v>4</v>
      </c>
      <c r="AP231" s="81">
        <v>968750</v>
      </c>
      <c r="AQ231" s="82">
        <v>238</v>
      </c>
      <c r="AR231" s="62">
        <v>1</v>
      </c>
      <c r="AS231" s="14">
        <v>1213000</v>
      </c>
      <c r="AT231" s="63">
        <v>447</v>
      </c>
      <c r="AU231" s="80">
        <v>0</v>
      </c>
      <c r="AV231" s="81"/>
      <c r="AW231" s="82"/>
      <c r="AX231" s="62">
        <v>1</v>
      </c>
      <c r="AY231" s="14">
        <v>1287500</v>
      </c>
      <c r="AZ231" s="63">
        <v>32</v>
      </c>
      <c r="BA231" s="80">
        <v>2</v>
      </c>
      <c r="BB231" s="81">
        <v>1703333</v>
      </c>
      <c r="BC231" s="82">
        <v>146</v>
      </c>
      <c r="BD231" s="62">
        <v>0</v>
      </c>
      <c r="BE231" s="14"/>
      <c r="BF231" s="63"/>
      <c r="BG231" s="80">
        <v>4</v>
      </c>
      <c r="BH231" s="81">
        <v>1173756</v>
      </c>
      <c r="BI231" s="82">
        <v>3</v>
      </c>
      <c r="BJ231" s="62">
        <v>2</v>
      </c>
      <c r="BK231" s="14">
        <v>1212500</v>
      </c>
      <c r="BL231" s="63">
        <v>97</v>
      </c>
      <c r="BM231" s="80">
        <v>8</v>
      </c>
      <c r="BN231" s="81">
        <v>986862</v>
      </c>
      <c r="BO231" s="82">
        <v>85</v>
      </c>
      <c r="BP231" s="62">
        <v>4</v>
      </c>
      <c r="BQ231" s="14">
        <v>814125</v>
      </c>
      <c r="BR231" s="63">
        <v>15</v>
      </c>
      <c r="BS231" s="80"/>
      <c r="BT231" s="81"/>
      <c r="BU231" s="82"/>
      <c r="BV231" s="62"/>
      <c r="BX231" s="63"/>
    </row>
    <row r="232" spans="1:76" x14ac:dyDescent="0.4">
      <c r="A232" s="20" t="s">
        <v>258</v>
      </c>
      <c r="B232" s="598">
        <v>14</v>
      </c>
      <c r="C232" s="598" t="s">
        <v>7968</v>
      </c>
      <c r="D232" s="598">
        <v>31</v>
      </c>
      <c r="E232" s="439">
        <v>18</v>
      </c>
      <c r="F232" s="439" t="s">
        <v>7281</v>
      </c>
      <c r="G232" s="439">
        <v>53</v>
      </c>
      <c r="H232" s="524">
        <v>14</v>
      </c>
      <c r="I232" s="525" t="s">
        <v>6597</v>
      </c>
      <c r="J232" s="526">
        <v>50</v>
      </c>
      <c r="K232" s="438">
        <v>21</v>
      </c>
      <c r="L232" s="439" t="s">
        <v>5888</v>
      </c>
      <c r="M232" s="440">
        <v>28</v>
      </c>
      <c r="N232" s="131">
        <v>20</v>
      </c>
      <c r="O232" t="s">
        <v>5147</v>
      </c>
      <c r="P232" s="132">
        <v>9</v>
      </c>
      <c r="Q232" s="438">
        <v>19</v>
      </c>
      <c r="R232" s="439" t="s">
        <v>4400</v>
      </c>
      <c r="S232" s="440">
        <v>65</v>
      </c>
      <c r="T232" s="131">
        <v>24</v>
      </c>
      <c r="U232" t="s">
        <v>3646</v>
      </c>
      <c r="V232" s="132">
        <v>52</v>
      </c>
      <c r="W232" s="307">
        <v>19</v>
      </c>
      <c r="X232" s="307" t="s">
        <v>2873</v>
      </c>
      <c r="Y232" s="308">
        <v>69</v>
      </c>
      <c r="Z232" s="131">
        <v>19</v>
      </c>
      <c r="AA232" t="s">
        <v>2123</v>
      </c>
      <c r="AB232" s="132">
        <v>63</v>
      </c>
      <c r="AC232" s="306">
        <v>19</v>
      </c>
      <c r="AD232" s="307" t="s">
        <v>1360</v>
      </c>
      <c r="AE232" s="308">
        <v>94</v>
      </c>
      <c r="AF232" s="265">
        <v>27</v>
      </c>
      <c r="AG232" s="265" t="s">
        <v>627</v>
      </c>
      <c r="AH232" s="265">
        <v>107</v>
      </c>
      <c r="AI232" s="80">
        <v>15</v>
      </c>
      <c r="AJ232" s="81">
        <v>343701</v>
      </c>
      <c r="AK232" s="82">
        <v>159</v>
      </c>
      <c r="AL232" s="62">
        <v>21</v>
      </c>
      <c r="AM232" s="14">
        <v>322338</v>
      </c>
      <c r="AN232" s="63">
        <v>108</v>
      </c>
      <c r="AO232" s="80">
        <v>21</v>
      </c>
      <c r="AP232" s="81">
        <v>279954</v>
      </c>
      <c r="AQ232" s="82">
        <v>119</v>
      </c>
      <c r="AR232" s="62">
        <v>14</v>
      </c>
      <c r="AS232" s="14">
        <v>269286</v>
      </c>
      <c r="AT232" s="63">
        <v>76</v>
      </c>
      <c r="AU232" s="77">
        <v>13</v>
      </c>
      <c r="AV232" s="78">
        <v>274509</v>
      </c>
      <c r="AW232" s="79">
        <v>179</v>
      </c>
      <c r="AX232" s="62">
        <v>10</v>
      </c>
      <c r="AY232" s="14">
        <v>267950</v>
      </c>
      <c r="AZ232" s="63">
        <v>122</v>
      </c>
      <c r="BA232" s="80">
        <v>8</v>
      </c>
      <c r="BB232" s="81">
        <v>607937</v>
      </c>
      <c r="BC232" s="82">
        <v>92</v>
      </c>
      <c r="BD232" s="62">
        <v>16</v>
      </c>
      <c r="BE232" s="14">
        <v>420906</v>
      </c>
      <c r="BF232" s="63">
        <v>90</v>
      </c>
      <c r="BG232" s="80">
        <v>17</v>
      </c>
      <c r="BH232" s="81">
        <v>325341</v>
      </c>
      <c r="BI232" s="82">
        <v>62</v>
      </c>
      <c r="BJ232" s="62">
        <v>13</v>
      </c>
      <c r="BK232" s="14">
        <v>424838</v>
      </c>
      <c r="BL232" s="63">
        <v>68</v>
      </c>
      <c r="BM232" s="80">
        <v>19</v>
      </c>
      <c r="BN232" s="81">
        <v>355363</v>
      </c>
      <c r="BO232" s="82">
        <v>121</v>
      </c>
      <c r="BP232" s="62">
        <v>18</v>
      </c>
      <c r="BQ232" s="14">
        <v>302433</v>
      </c>
      <c r="BR232" s="63">
        <v>78</v>
      </c>
      <c r="BS232" s="80">
        <v>14</v>
      </c>
      <c r="BT232" s="81">
        <v>283964</v>
      </c>
      <c r="BU232" s="82">
        <v>148</v>
      </c>
      <c r="BV232" s="62">
        <v>17</v>
      </c>
      <c r="BW232" s="14">
        <v>248885</v>
      </c>
      <c r="BX232" s="63">
        <v>72</v>
      </c>
    </row>
    <row r="233" spans="1:76" x14ac:dyDescent="0.4">
      <c r="A233" s="20" t="s">
        <v>84</v>
      </c>
      <c r="B233" s="598">
        <v>177</v>
      </c>
      <c r="C233" s="598" t="s">
        <v>7969</v>
      </c>
      <c r="D233" s="598">
        <v>32</v>
      </c>
      <c r="E233" s="439">
        <v>145</v>
      </c>
      <c r="F233" s="439" t="s">
        <v>7282</v>
      </c>
      <c r="G233" s="439">
        <v>18</v>
      </c>
      <c r="H233" s="524">
        <v>174</v>
      </c>
      <c r="I233" s="525" t="s">
        <v>6598</v>
      </c>
      <c r="J233" s="526">
        <v>17</v>
      </c>
      <c r="K233" s="438">
        <v>180</v>
      </c>
      <c r="L233" s="439" t="s">
        <v>5889</v>
      </c>
      <c r="M233" s="440">
        <v>16</v>
      </c>
      <c r="N233" s="131">
        <v>161</v>
      </c>
      <c r="O233" t="s">
        <v>5148</v>
      </c>
      <c r="P233" s="132">
        <v>33</v>
      </c>
      <c r="Q233" s="438">
        <v>142</v>
      </c>
      <c r="R233" s="439" t="s">
        <v>4401</v>
      </c>
      <c r="S233" s="440">
        <v>30</v>
      </c>
      <c r="T233" s="131">
        <v>198</v>
      </c>
      <c r="U233" t="s">
        <v>3647</v>
      </c>
      <c r="V233" s="132">
        <v>37</v>
      </c>
      <c r="W233" s="307">
        <v>216</v>
      </c>
      <c r="X233" s="307" t="s">
        <v>2874</v>
      </c>
      <c r="Y233" s="308">
        <v>63</v>
      </c>
      <c r="Z233" s="131">
        <v>189</v>
      </c>
      <c r="AA233" t="s">
        <v>2124</v>
      </c>
      <c r="AB233" s="132">
        <v>53</v>
      </c>
      <c r="AC233" s="306">
        <v>209</v>
      </c>
      <c r="AD233" s="307" t="s">
        <v>1361</v>
      </c>
      <c r="AE233" s="308">
        <v>84</v>
      </c>
      <c r="AF233" s="265">
        <v>203</v>
      </c>
      <c r="AG233" s="265" t="s">
        <v>628</v>
      </c>
      <c r="AH233" s="265">
        <v>82</v>
      </c>
      <c r="AI233" s="80">
        <v>180</v>
      </c>
      <c r="AJ233" s="81">
        <v>248738</v>
      </c>
      <c r="AK233" s="82">
        <v>81</v>
      </c>
      <c r="AL233" s="62">
        <v>201</v>
      </c>
      <c r="AM233" s="14">
        <v>259075</v>
      </c>
      <c r="AN233" s="63">
        <v>94</v>
      </c>
      <c r="AO233" s="80">
        <v>153</v>
      </c>
      <c r="AP233" s="81">
        <v>240826</v>
      </c>
      <c r="AQ233" s="82">
        <v>137</v>
      </c>
      <c r="AR233" s="62">
        <v>121</v>
      </c>
      <c r="AS233" s="14">
        <v>248271</v>
      </c>
      <c r="AT233" s="63">
        <v>114</v>
      </c>
      <c r="AU233" s="77">
        <v>138</v>
      </c>
      <c r="AV233" s="78">
        <v>256337</v>
      </c>
      <c r="AW233" s="79">
        <v>125</v>
      </c>
      <c r="AX233" s="62">
        <v>112</v>
      </c>
      <c r="AY233" s="14">
        <v>251142</v>
      </c>
      <c r="AZ233" s="63">
        <v>97</v>
      </c>
      <c r="BA233" s="80">
        <v>145</v>
      </c>
      <c r="BB233" s="81">
        <v>268431</v>
      </c>
      <c r="BC233" s="82">
        <v>82</v>
      </c>
      <c r="BD233" s="62">
        <v>178</v>
      </c>
      <c r="BE233" s="14">
        <v>300192</v>
      </c>
      <c r="BF233" s="63">
        <v>86</v>
      </c>
      <c r="BG233" s="80">
        <v>173</v>
      </c>
      <c r="BH233" s="81">
        <v>308312</v>
      </c>
      <c r="BI233" s="82">
        <v>75</v>
      </c>
      <c r="BJ233" s="62">
        <v>157</v>
      </c>
      <c r="BK233" s="14">
        <v>287524</v>
      </c>
      <c r="BL233" s="63">
        <v>60</v>
      </c>
      <c r="BM233" s="80">
        <v>192</v>
      </c>
      <c r="BN233" s="81">
        <v>240497</v>
      </c>
      <c r="BO233" s="82">
        <v>51</v>
      </c>
      <c r="BP233" s="62">
        <v>202</v>
      </c>
      <c r="BQ233" s="14">
        <v>239058</v>
      </c>
      <c r="BR233" s="63">
        <v>85</v>
      </c>
      <c r="BS233" s="80">
        <v>212</v>
      </c>
      <c r="BT233" s="81">
        <v>227317</v>
      </c>
      <c r="BU233" s="82">
        <v>86</v>
      </c>
      <c r="BV233" s="62">
        <v>186</v>
      </c>
      <c r="BW233" s="14">
        <v>213549</v>
      </c>
      <c r="BX233" s="63">
        <v>77</v>
      </c>
    </row>
    <row r="234" spans="1:76" x14ac:dyDescent="0.4">
      <c r="A234" s="20" t="s">
        <v>85</v>
      </c>
      <c r="B234" s="598">
        <v>37</v>
      </c>
      <c r="C234" s="598" t="s">
        <v>7970</v>
      </c>
      <c r="D234" s="598">
        <v>24</v>
      </c>
      <c r="E234" s="439">
        <v>25</v>
      </c>
      <c r="F234" s="439" t="s">
        <v>7283</v>
      </c>
      <c r="G234" s="439">
        <v>31</v>
      </c>
      <c r="H234" s="524">
        <v>36</v>
      </c>
      <c r="I234" s="525" t="s">
        <v>6599</v>
      </c>
      <c r="J234" s="526">
        <v>23</v>
      </c>
      <c r="K234" s="438">
        <v>25</v>
      </c>
      <c r="L234" s="439" t="s">
        <v>5890</v>
      </c>
      <c r="M234" s="440">
        <v>28</v>
      </c>
      <c r="N234" s="131">
        <v>46</v>
      </c>
      <c r="O234" t="s">
        <v>5149</v>
      </c>
      <c r="P234" s="132">
        <v>30</v>
      </c>
      <c r="Q234" s="438">
        <v>59</v>
      </c>
      <c r="R234" s="439" t="s">
        <v>4402</v>
      </c>
      <c r="S234" s="440">
        <v>90</v>
      </c>
      <c r="T234" s="131">
        <v>37</v>
      </c>
      <c r="U234" t="s">
        <v>3648</v>
      </c>
      <c r="V234" s="132">
        <v>50</v>
      </c>
      <c r="W234" s="307">
        <v>37</v>
      </c>
      <c r="X234" s="307" t="s">
        <v>2875</v>
      </c>
      <c r="Y234" s="308">
        <v>71</v>
      </c>
      <c r="Z234" s="131">
        <v>33</v>
      </c>
      <c r="AA234" t="s">
        <v>2125</v>
      </c>
      <c r="AB234" s="132">
        <v>91</v>
      </c>
      <c r="AC234" s="306">
        <v>18</v>
      </c>
      <c r="AD234" s="307" t="s">
        <v>1362</v>
      </c>
      <c r="AE234" s="308">
        <v>139</v>
      </c>
      <c r="AF234" s="265">
        <v>28</v>
      </c>
      <c r="AG234" s="265" t="s">
        <v>629</v>
      </c>
      <c r="AH234" s="265">
        <v>91</v>
      </c>
      <c r="AI234" s="80">
        <v>20</v>
      </c>
      <c r="AJ234" s="81">
        <v>447166</v>
      </c>
      <c r="AK234" s="82">
        <v>102</v>
      </c>
      <c r="AL234" s="62">
        <v>35</v>
      </c>
      <c r="AM234" s="14">
        <v>495638</v>
      </c>
      <c r="AN234" s="63">
        <v>142</v>
      </c>
      <c r="AO234" s="80">
        <v>18</v>
      </c>
      <c r="AP234" s="81">
        <v>379795</v>
      </c>
      <c r="AQ234" s="82">
        <v>92</v>
      </c>
      <c r="AR234" s="62">
        <v>19</v>
      </c>
      <c r="AS234" s="14">
        <v>320934</v>
      </c>
      <c r="AT234" s="63">
        <v>148</v>
      </c>
      <c r="AU234" s="77">
        <v>21</v>
      </c>
      <c r="AV234" s="78">
        <v>356375</v>
      </c>
      <c r="AW234" s="79">
        <v>92</v>
      </c>
      <c r="AX234" s="62">
        <v>13</v>
      </c>
      <c r="AY234" s="14">
        <v>387562</v>
      </c>
      <c r="AZ234" s="63">
        <v>99</v>
      </c>
      <c r="BA234" s="80">
        <v>17</v>
      </c>
      <c r="BB234" s="81">
        <v>424629</v>
      </c>
      <c r="BC234" s="82">
        <v>106</v>
      </c>
      <c r="BD234" s="62">
        <v>16</v>
      </c>
      <c r="BE234" s="14">
        <v>477525</v>
      </c>
      <c r="BF234" s="63">
        <v>94</v>
      </c>
      <c r="BG234" s="80">
        <v>28</v>
      </c>
      <c r="BH234" s="81">
        <v>525200</v>
      </c>
      <c r="BI234" s="82">
        <v>82</v>
      </c>
      <c r="BJ234" s="62">
        <v>23</v>
      </c>
      <c r="BK234" s="14">
        <v>382383</v>
      </c>
      <c r="BL234" s="63">
        <v>104</v>
      </c>
      <c r="BM234" s="80">
        <v>36</v>
      </c>
      <c r="BN234" s="81">
        <v>451601</v>
      </c>
      <c r="BO234" s="82">
        <v>93</v>
      </c>
      <c r="BP234" s="62">
        <v>27</v>
      </c>
      <c r="BQ234" s="14">
        <v>356332</v>
      </c>
      <c r="BR234" s="63">
        <v>47</v>
      </c>
      <c r="BS234" s="80">
        <v>23</v>
      </c>
      <c r="BT234" s="81">
        <v>323704</v>
      </c>
      <c r="BU234" s="82">
        <v>96</v>
      </c>
      <c r="BV234" s="62">
        <v>28</v>
      </c>
      <c r="BW234" s="14">
        <v>288630</v>
      </c>
      <c r="BX234" s="63">
        <v>16</v>
      </c>
    </row>
    <row r="235" spans="1:76" x14ac:dyDescent="0.4">
      <c r="A235" s="20" t="s">
        <v>86</v>
      </c>
      <c r="B235" s="598">
        <v>83</v>
      </c>
      <c r="C235" s="598" t="s">
        <v>7971</v>
      </c>
      <c r="D235" s="598">
        <v>36</v>
      </c>
      <c r="E235" s="439">
        <v>70</v>
      </c>
      <c r="F235" s="439" t="s">
        <v>7284</v>
      </c>
      <c r="G235" s="439">
        <v>33</v>
      </c>
      <c r="H235" s="524">
        <v>84</v>
      </c>
      <c r="I235" s="525" t="s">
        <v>3013</v>
      </c>
      <c r="J235" s="526">
        <v>37</v>
      </c>
      <c r="K235" s="438">
        <v>72</v>
      </c>
      <c r="L235" s="439" t="s">
        <v>5891</v>
      </c>
      <c r="M235" s="440">
        <v>9</v>
      </c>
      <c r="N235" s="131">
        <v>81</v>
      </c>
      <c r="O235" t="s">
        <v>5150</v>
      </c>
      <c r="P235" s="132">
        <v>28</v>
      </c>
      <c r="Q235" s="438">
        <v>57</v>
      </c>
      <c r="R235" s="439" t="s">
        <v>4403</v>
      </c>
      <c r="S235" s="440">
        <v>32</v>
      </c>
      <c r="T235" s="131">
        <v>82</v>
      </c>
      <c r="U235" t="s">
        <v>3649</v>
      </c>
      <c r="V235" s="132">
        <v>42</v>
      </c>
      <c r="W235" s="307">
        <v>58</v>
      </c>
      <c r="X235" s="307" t="s">
        <v>2876</v>
      </c>
      <c r="Y235" s="308">
        <v>51</v>
      </c>
      <c r="Z235" s="131">
        <v>58</v>
      </c>
      <c r="AA235" t="s">
        <v>2126</v>
      </c>
      <c r="AB235" s="132">
        <v>52</v>
      </c>
      <c r="AC235" s="306">
        <v>58</v>
      </c>
      <c r="AD235" s="307" t="s">
        <v>1363</v>
      </c>
      <c r="AE235" s="308">
        <v>56</v>
      </c>
      <c r="AF235" s="265">
        <v>69</v>
      </c>
      <c r="AG235" s="265" t="s">
        <v>630</v>
      </c>
      <c r="AH235" s="265">
        <v>60</v>
      </c>
      <c r="AI235" s="80">
        <v>67</v>
      </c>
      <c r="AJ235" s="81">
        <v>283404</v>
      </c>
      <c r="AK235" s="82">
        <v>72</v>
      </c>
      <c r="AL235" s="62">
        <v>60</v>
      </c>
      <c r="AM235" s="14">
        <v>290292</v>
      </c>
      <c r="AN235" s="63">
        <v>70</v>
      </c>
      <c r="AO235" s="80">
        <v>60</v>
      </c>
      <c r="AP235" s="81">
        <v>259966</v>
      </c>
      <c r="AQ235" s="82">
        <v>72</v>
      </c>
      <c r="AR235" s="62">
        <v>32</v>
      </c>
      <c r="AS235" s="14">
        <v>246661</v>
      </c>
      <c r="AT235" s="63">
        <v>107</v>
      </c>
      <c r="AU235" s="77">
        <v>42</v>
      </c>
      <c r="AV235" s="78">
        <v>263832</v>
      </c>
      <c r="AW235" s="79">
        <v>77</v>
      </c>
      <c r="AX235" s="62">
        <v>45</v>
      </c>
      <c r="AY235" s="14">
        <v>252902</v>
      </c>
      <c r="AZ235" s="63">
        <v>95</v>
      </c>
      <c r="BA235" s="80">
        <v>56</v>
      </c>
      <c r="BB235" s="81">
        <v>270968</v>
      </c>
      <c r="BC235" s="82">
        <v>94</v>
      </c>
      <c r="BD235" s="62">
        <v>62</v>
      </c>
      <c r="BE235" s="14">
        <v>265934</v>
      </c>
      <c r="BF235" s="63">
        <v>92</v>
      </c>
      <c r="BG235" s="80">
        <v>63</v>
      </c>
      <c r="BH235" s="81">
        <v>300215</v>
      </c>
      <c r="BI235" s="82">
        <v>71</v>
      </c>
      <c r="BJ235" s="62">
        <v>66</v>
      </c>
      <c r="BK235" s="14">
        <v>293336</v>
      </c>
      <c r="BL235" s="63">
        <v>67</v>
      </c>
      <c r="BM235" s="80">
        <v>60</v>
      </c>
      <c r="BN235" s="81">
        <v>274137</v>
      </c>
      <c r="BO235" s="82">
        <v>67</v>
      </c>
      <c r="BP235" s="62">
        <v>41</v>
      </c>
      <c r="BQ235" s="14">
        <v>233727</v>
      </c>
      <c r="BR235" s="63">
        <v>49</v>
      </c>
      <c r="BS235" s="80">
        <v>58</v>
      </c>
      <c r="BT235" s="81">
        <v>228939</v>
      </c>
      <c r="BU235" s="82">
        <v>55</v>
      </c>
      <c r="BV235" s="62">
        <v>57</v>
      </c>
      <c r="BW235" s="14">
        <v>203689</v>
      </c>
      <c r="BX235" s="63">
        <v>52</v>
      </c>
    </row>
    <row r="236" spans="1:76" x14ac:dyDescent="0.4">
      <c r="A236" s="20" t="s">
        <v>87</v>
      </c>
      <c r="B236" s="598">
        <v>19</v>
      </c>
      <c r="C236" s="598" t="s">
        <v>7972</v>
      </c>
      <c r="D236" s="598">
        <v>19</v>
      </c>
      <c r="E236" s="439">
        <v>25</v>
      </c>
      <c r="F236" s="439" t="s">
        <v>7285</v>
      </c>
      <c r="G236" s="439">
        <v>30</v>
      </c>
      <c r="H236" s="524">
        <v>23</v>
      </c>
      <c r="I236" s="525" t="s">
        <v>6600</v>
      </c>
      <c r="J236" s="526">
        <v>20</v>
      </c>
      <c r="K236" s="438">
        <v>35</v>
      </c>
      <c r="L236" s="439" t="s">
        <v>5892</v>
      </c>
      <c r="M236" s="440">
        <v>11</v>
      </c>
      <c r="N236" s="131">
        <v>29</v>
      </c>
      <c r="O236" t="s">
        <v>5151</v>
      </c>
      <c r="P236" s="132">
        <v>13</v>
      </c>
      <c r="Q236" s="438">
        <v>36</v>
      </c>
      <c r="R236" s="439" t="s">
        <v>4404</v>
      </c>
      <c r="S236" s="440">
        <v>32</v>
      </c>
      <c r="T236" s="131">
        <v>34</v>
      </c>
      <c r="U236" t="s">
        <v>3650</v>
      </c>
      <c r="V236" s="132">
        <v>43</v>
      </c>
      <c r="W236" s="307">
        <v>32</v>
      </c>
      <c r="X236" s="307" t="s">
        <v>2877</v>
      </c>
      <c r="Y236" s="308">
        <v>49</v>
      </c>
      <c r="Z236" s="131">
        <v>42</v>
      </c>
      <c r="AA236" t="s">
        <v>2127</v>
      </c>
      <c r="AB236" s="132">
        <v>38</v>
      </c>
      <c r="AC236" s="306">
        <v>35</v>
      </c>
      <c r="AD236" s="307" t="s">
        <v>1364</v>
      </c>
      <c r="AE236" s="308">
        <v>53</v>
      </c>
      <c r="AF236" s="265">
        <v>34</v>
      </c>
      <c r="AG236" s="265" t="s">
        <v>631</v>
      </c>
      <c r="AH236" s="265">
        <v>67</v>
      </c>
      <c r="AI236" s="80">
        <v>34</v>
      </c>
      <c r="AJ236" s="81">
        <v>274526</v>
      </c>
      <c r="AK236" s="82">
        <v>86</v>
      </c>
      <c r="AL236" s="62">
        <v>35</v>
      </c>
      <c r="AM236" s="14">
        <v>247107</v>
      </c>
      <c r="AN236" s="63">
        <v>105</v>
      </c>
      <c r="AO236" s="80">
        <v>24</v>
      </c>
      <c r="AP236" s="81">
        <v>266908</v>
      </c>
      <c r="AQ236" s="82">
        <v>134</v>
      </c>
      <c r="AR236" s="62">
        <v>24</v>
      </c>
      <c r="AS236" s="14">
        <v>242900</v>
      </c>
      <c r="AT236" s="63">
        <v>98</v>
      </c>
      <c r="AU236" s="77">
        <v>22</v>
      </c>
      <c r="AV236" s="78">
        <v>253184</v>
      </c>
      <c r="AW236" s="79">
        <v>113</v>
      </c>
      <c r="AX236" s="62">
        <v>18</v>
      </c>
      <c r="AY236" s="14">
        <v>285411</v>
      </c>
      <c r="AZ236" s="63">
        <v>101</v>
      </c>
      <c r="BA236" s="80">
        <v>26</v>
      </c>
      <c r="BB236" s="81">
        <v>266438</v>
      </c>
      <c r="BC236" s="82">
        <v>106</v>
      </c>
      <c r="BD236" s="62">
        <v>34</v>
      </c>
      <c r="BE236" s="14">
        <v>378876</v>
      </c>
      <c r="BF236" s="63">
        <v>92</v>
      </c>
      <c r="BG236" s="80">
        <v>30</v>
      </c>
      <c r="BH236" s="81">
        <v>309287</v>
      </c>
      <c r="BI236" s="82">
        <v>102</v>
      </c>
      <c r="BJ236" s="62">
        <v>42</v>
      </c>
      <c r="BK236" s="14">
        <v>322457</v>
      </c>
      <c r="BL236" s="63">
        <v>68</v>
      </c>
      <c r="BM236" s="80">
        <v>46</v>
      </c>
      <c r="BN236" s="81">
        <v>258765</v>
      </c>
      <c r="BO236" s="82">
        <v>50</v>
      </c>
      <c r="BP236" s="62">
        <v>24</v>
      </c>
      <c r="BQ236" s="14">
        <v>268558</v>
      </c>
      <c r="BR236" s="63">
        <v>39</v>
      </c>
      <c r="BS236" s="80">
        <v>34</v>
      </c>
      <c r="BT236" s="81">
        <v>225801</v>
      </c>
      <c r="BU236" s="82">
        <v>71</v>
      </c>
      <c r="BV236" s="62">
        <v>23</v>
      </c>
      <c r="BW236" s="14">
        <v>215452</v>
      </c>
      <c r="BX236" s="63">
        <v>62</v>
      </c>
    </row>
    <row r="237" spans="1:76" x14ac:dyDescent="0.4">
      <c r="A237" s="20" t="s">
        <v>259</v>
      </c>
      <c r="B237" s="598">
        <v>12</v>
      </c>
      <c r="C237" s="598" t="s">
        <v>7973</v>
      </c>
      <c r="D237" s="598">
        <v>22</v>
      </c>
      <c r="E237" s="439">
        <v>11</v>
      </c>
      <c r="F237" s="439" t="s">
        <v>7286</v>
      </c>
      <c r="G237" s="439">
        <v>14</v>
      </c>
      <c r="H237" s="524">
        <v>15</v>
      </c>
      <c r="I237" s="525" t="s">
        <v>6601</v>
      </c>
      <c r="J237" s="526">
        <v>21</v>
      </c>
      <c r="K237" s="438">
        <v>15</v>
      </c>
      <c r="L237" s="439" t="s">
        <v>5893</v>
      </c>
      <c r="M237" s="440">
        <v>28</v>
      </c>
      <c r="N237" s="131">
        <v>16</v>
      </c>
      <c r="O237" t="s">
        <v>5152</v>
      </c>
      <c r="P237" s="132">
        <v>30</v>
      </c>
      <c r="Q237" s="438">
        <v>17</v>
      </c>
      <c r="R237" s="439" t="s">
        <v>4405</v>
      </c>
      <c r="S237" s="440">
        <v>65</v>
      </c>
      <c r="T237" s="131">
        <v>16</v>
      </c>
      <c r="U237" t="s">
        <v>3651</v>
      </c>
      <c r="V237" s="132">
        <v>64</v>
      </c>
      <c r="W237" s="307">
        <v>20</v>
      </c>
      <c r="X237" s="307" t="s">
        <v>2878</v>
      </c>
      <c r="Y237" s="308">
        <v>39</v>
      </c>
      <c r="Z237" s="131">
        <v>25</v>
      </c>
      <c r="AA237" t="s">
        <v>2128</v>
      </c>
      <c r="AB237" s="132">
        <v>52</v>
      </c>
      <c r="AC237" s="306">
        <v>19</v>
      </c>
      <c r="AD237" s="307" t="s">
        <v>1365</v>
      </c>
      <c r="AE237" s="308">
        <v>91</v>
      </c>
      <c r="AF237" s="265">
        <v>18</v>
      </c>
      <c r="AG237" s="265" t="s">
        <v>632</v>
      </c>
      <c r="AH237" s="265">
        <v>50</v>
      </c>
      <c r="AI237" s="80">
        <v>11</v>
      </c>
      <c r="AJ237" s="81">
        <v>314189</v>
      </c>
      <c r="AK237" s="82">
        <v>80</v>
      </c>
      <c r="AL237" s="62">
        <v>15</v>
      </c>
      <c r="AM237" s="14">
        <v>441701</v>
      </c>
      <c r="AN237" s="63">
        <v>56</v>
      </c>
      <c r="AO237" s="80">
        <v>10</v>
      </c>
      <c r="AP237" s="81">
        <v>244470</v>
      </c>
      <c r="AQ237" s="82">
        <v>60</v>
      </c>
      <c r="AR237" s="62">
        <v>7</v>
      </c>
      <c r="AS237" s="14">
        <v>490643</v>
      </c>
      <c r="AT237" s="63">
        <v>96</v>
      </c>
      <c r="AU237" s="77">
        <v>9</v>
      </c>
      <c r="AV237" s="78">
        <v>262489</v>
      </c>
      <c r="AW237" s="79">
        <v>109</v>
      </c>
      <c r="AX237" s="62">
        <v>3</v>
      </c>
      <c r="AY237" s="14">
        <v>268333</v>
      </c>
      <c r="AZ237" s="63">
        <v>140</v>
      </c>
      <c r="BA237" s="80">
        <v>7</v>
      </c>
      <c r="BB237" s="81">
        <v>376480</v>
      </c>
      <c r="BC237" s="82">
        <v>111</v>
      </c>
      <c r="BD237" s="62">
        <v>12</v>
      </c>
      <c r="BE237" s="14">
        <v>592533</v>
      </c>
      <c r="BF237" s="63">
        <v>98</v>
      </c>
      <c r="BG237" s="80">
        <v>12</v>
      </c>
      <c r="BH237" s="81">
        <v>274650</v>
      </c>
      <c r="BI237" s="82">
        <v>65</v>
      </c>
      <c r="BJ237" s="62">
        <v>10</v>
      </c>
      <c r="BK237" s="14">
        <v>348810</v>
      </c>
      <c r="BL237" s="63">
        <v>51</v>
      </c>
      <c r="BM237" s="80">
        <v>25</v>
      </c>
      <c r="BN237" s="81">
        <v>317642</v>
      </c>
      <c r="BO237" s="82">
        <v>60</v>
      </c>
      <c r="BP237" s="62">
        <v>5</v>
      </c>
      <c r="BQ237" s="14">
        <v>228280</v>
      </c>
      <c r="BR237" s="63">
        <v>59</v>
      </c>
      <c r="BS237" s="80">
        <v>15</v>
      </c>
      <c r="BT237" s="81">
        <v>212256</v>
      </c>
      <c r="BU237" s="82">
        <v>85</v>
      </c>
      <c r="BV237" s="62">
        <v>16</v>
      </c>
      <c r="BW237" s="14">
        <v>185881</v>
      </c>
      <c r="BX237" s="63">
        <v>39</v>
      </c>
    </row>
    <row r="238" spans="1:76" x14ac:dyDescent="0.4">
      <c r="A238" s="20" t="s">
        <v>16</v>
      </c>
      <c r="B238" s="598">
        <v>412</v>
      </c>
      <c r="C238" s="598" t="s">
        <v>7974</v>
      </c>
      <c r="D238" s="598">
        <v>20</v>
      </c>
      <c r="E238" s="439">
        <v>420</v>
      </c>
      <c r="F238" s="439" t="s">
        <v>7287</v>
      </c>
      <c r="G238" s="439">
        <v>21</v>
      </c>
      <c r="H238" s="531">
        <v>385</v>
      </c>
      <c r="I238" s="532" t="s">
        <v>6602</v>
      </c>
      <c r="J238" s="533">
        <v>18</v>
      </c>
      <c r="K238" s="447">
        <v>479</v>
      </c>
      <c r="L238" s="442" t="s">
        <v>5894</v>
      </c>
      <c r="M238" s="443">
        <v>14</v>
      </c>
      <c r="N238" s="127">
        <v>538</v>
      </c>
      <c r="O238" s="37" t="s">
        <v>5153</v>
      </c>
      <c r="P238" s="128">
        <v>20</v>
      </c>
      <c r="Q238" s="447">
        <v>521</v>
      </c>
      <c r="R238" s="442" t="s">
        <v>4406</v>
      </c>
      <c r="S238" s="443">
        <v>27</v>
      </c>
      <c r="T238" s="127">
        <v>550</v>
      </c>
      <c r="U238" s="37" t="s">
        <v>3652</v>
      </c>
      <c r="V238" s="128">
        <v>28</v>
      </c>
      <c r="W238" s="310">
        <v>558</v>
      </c>
      <c r="X238" s="310" t="s">
        <v>2879</v>
      </c>
      <c r="Y238" s="311">
        <v>36</v>
      </c>
      <c r="Z238" s="127">
        <v>574</v>
      </c>
      <c r="AA238" s="37" t="s">
        <v>2129</v>
      </c>
      <c r="AB238" s="128">
        <v>49</v>
      </c>
      <c r="AC238" s="309">
        <v>547</v>
      </c>
      <c r="AD238" s="310" t="s">
        <v>1366</v>
      </c>
      <c r="AE238" s="311">
        <v>69</v>
      </c>
      <c r="AF238" s="265">
        <v>541</v>
      </c>
      <c r="AG238" s="265" t="s">
        <v>633</v>
      </c>
      <c r="AH238" s="265">
        <v>67</v>
      </c>
      <c r="AI238" s="83">
        <v>478</v>
      </c>
      <c r="AJ238" s="84">
        <v>200252</v>
      </c>
      <c r="AK238" s="85">
        <v>78</v>
      </c>
      <c r="AL238" s="64">
        <v>492</v>
      </c>
      <c r="AM238" s="15">
        <v>196826</v>
      </c>
      <c r="AN238" s="65">
        <v>90</v>
      </c>
      <c r="AO238" s="83">
        <v>460</v>
      </c>
      <c r="AP238" s="84">
        <v>178781</v>
      </c>
      <c r="AQ238" s="85">
        <v>111</v>
      </c>
      <c r="AR238" s="64">
        <v>351</v>
      </c>
      <c r="AS238" s="15">
        <v>190711</v>
      </c>
      <c r="AT238" s="65">
        <v>107</v>
      </c>
      <c r="AU238" s="110">
        <v>385</v>
      </c>
      <c r="AV238" s="111">
        <v>193976</v>
      </c>
      <c r="AW238" s="112">
        <v>80</v>
      </c>
      <c r="AX238" s="64">
        <v>328</v>
      </c>
      <c r="AY238" s="15">
        <v>207979</v>
      </c>
      <c r="AZ238" s="65">
        <v>104</v>
      </c>
      <c r="BA238" s="83">
        <v>413</v>
      </c>
      <c r="BB238" s="84">
        <v>222280</v>
      </c>
      <c r="BC238" s="85">
        <v>89</v>
      </c>
      <c r="BD238" s="64">
        <v>554</v>
      </c>
      <c r="BE238" s="15">
        <v>221004</v>
      </c>
      <c r="BF238" s="65">
        <v>90</v>
      </c>
      <c r="BG238" s="83">
        <v>593</v>
      </c>
      <c r="BH238" s="84">
        <v>228472</v>
      </c>
      <c r="BI238" s="85">
        <v>81</v>
      </c>
      <c r="BJ238" s="64">
        <v>623</v>
      </c>
      <c r="BK238" s="15">
        <v>218470</v>
      </c>
      <c r="BL238" s="65">
        <v>52</v>
      </c>
      <c r="BM238" s="83">
        <v>565</v>
      </c>
      <c r="BN238" s="84">
        <v>205646</v>
      </c>
      <c r="BO238" s="85">
        <v>50</v>
      </c>
      <c r="BP238" s="64">
        <v>557</v>
      </c>
      <c r="BQ238" s="15">
        <v>188442</v>
      </c>
      <c r="BR238" s="65">
        <v>47</v>
      </c>
      <c r="BS238" s="83">
        <v>523</v>
      </c>
      <c r="BT238" s="84">
        <v>170863</v>
      </c>
      <c r="BU238" s="85">
        <v>80</v>
      </c>
      <c r="BV238" s="64">
        <v>522</v>
      </c>
      <c r="BW238" s="15">
        <v>151562</v>
      </c>
      <c r="BX238" s="65">
        <v>58</v>
      </c>
    </row>
    <row r="239" spans="1:76" x14ac:dyDescent="0.4">
      <c r="A239" s="14"/>
      <c r="B239" s="14"/>
      <c r="C239" s="14"/>
      <c r="D239" s="14"/>
      <c r="E239" s="16"/>
      <c r="F239" s="16"/>
      <c r="G239" s="16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AC239" s="13"/>
      <c r="AD239" s="13"/>
      <c r="AE239" s="13"/>
      <c r="AF239" s="154"/>
      <c r="AG239" s="154"/>
      <c r="AH239" s="15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</row>
    <row r="240" spans="1:76" x14ac:dyDescent="0.4">
      <c r="A240" s="7" t="s">
        <v>250</v>
      </c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AC240" s="7"/>
      <c r="AD240" s="7"/>
      <c r="AE240" s="7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7"/>
      <c r="BB240" s="7"/>
      <c r="BC240" s="7"/>
      <c r="BD240" s="7"/>
      <c r="BE240" s="7"/>
      <c r="BF240" s="7"/>
      <c r="BG240" s="30"/>
      <c r="BH240" s="30"/>
      <c r="BI240" s="30"/>
      <c r="BJ240" s="7"/>
      <c r="BK240" s="7"/>
      <c r="BL240" s="7"/>
      <c r="BM240" s="7"/>
      <c r="BN240" s="7"/>
      <c r="BO240" s="7"/>
      <c r="BP240" s="30"/>
      <c r="BQ240" s="30"/>
      <c r="BR240" s="30"/>
      <c r="BS240" s="7"/>
      <c r="BT240" s="7"/>
      <c r="BU240" s="7"/>
    </row>
    <row r="241" spans="1:73" x14ac:dyDescent="0.4">
      <c r="A241" s="31" t="s">
        <v>251</v>
      </c>
      <c r="B241" s="31"/>
      <c r="C241" s="31"/>
      <c r="D241" s="31"/>
      <c r="E241" s="7"/>
      <c r="F241" s="7"/>
      <c r="G241" s="7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AC241" s="7"/>
      <c r="AD241" s="7"/>
      <c r="AE241" s="7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31"/>
      <c r="BB241" s="31"/>
      <c r="BC241" s="31"/>
      <c r="BD241" s="31"/>
      <c r="BE241" s="31"/>
      <c r="BF241" s="31"/>
      <c r="BG241" s="17"/>
      <c r="BH241" s="17"/>
      <c r="BI241" s="17"/>
      <c r="BJ241" s="17"/>
      <c r="BK241" s="17"/>
      <c r="BL241" s="17"/>
      <c r="BM241" s="17"/>
      <c r="BN241" s="17"/>
      <c r="BO241" s="17"/>
      <c r="BP241" s="30"/>
      <c r="BQ241" s="30"/>
      <c r="BR241" s="30"/>
      <c r="BS241" s="17"/>
      <c r="BT241" s="17"/>
      <c r="BU241" s="17"/>
    </row>
    <row r="245" spans="1:73" x14ac:dyDescent="0.4">
      <c r="AF245" s="3"/>
      <c r="AG245" s="3"/>
      <c r="AH245" s="3"/>
    </row>
    <row r="246" spans="1:73" x14ac:dyDescent="0.4">
      <c r="AF246" s="10"/>
      <c r="AG246" s="10"/>
      <c r="AH246" s="10"/>
    </row>
  </sheetData>
  <phoneticPr fontId="0" type="noConversion"/>
  <printOptions gridLines="1"/>
  <pageMargins left="0.5" right="0.5" top="0.5" bottom="0.5" header="0.5" footer="0.5"/>
  <pageSetup orientation="landscape" r:id="rId1"/>
  <headerFooter alignWithMargins="0"/>
  <rowBreaks count="5" manualBreakCount="5">
    <brk id="45" max="16383" man="1"/>
    <brk id="76" max="16383" man="1"/>
    <brk id="113" max="16383" man="1"/>
    <brk id="132" max="16383" man="1"/>
    <brk id="162" max="16383" man="1"/>
  </rowBreaks>
  <colBreaks count="1" manualBreakCount="1">
    <brk id="70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1"/>
  <sheetViews>
    <sheetView workbookViewId="0">
      <selection activeCell="J37" sqref="J37"/>
    </sheetView>
  </sheetViews>
  <sheetFormatPr defaultRowHeight="12.3" x14ac:dyDescent="0.4"/>
  <cols>
    <col min="1" max="1" width="11.33203125" customWidth="1"/>
    <col min="12" max="12" width="10.88671875" bestFit="1" customWidth="1"/>
    <col min="14" max="14" width="10.88671875" bestFit="1" customWidth="1"/>
  </cols>
  <sheetData>
    <row r="1" spans="1:19" x14ac:dyDescent="0.4">
      <c r="A1" s="1">
        <f ca="1">TODAY()</f>
        <v>45943</v>
      </c>
      <c r="G1" s="2" t="s">
        <v>244</v>
      </c>
      <c r="H1" s="3"/>
      <c r="I1" s="3"/>
      <c r="J1" s="3"/>
    </row>
    <row r="2" spans="1:19" x14ac:dyDescent="0.4">
      <c r="G2" s="2" t="s">
        <v>245</v>
      </c>
      <c r="H2" s="3"/>
      <c r="I2" s="3"/>
      <c r="J2" s="3"/>
      <c r="L2" s="8" t="s">
        <v>4</v>
      </c>
      <c r="N2" s="8"/>
    </row>
    <row r="3" spans="1:19" x14ac:dyDescent="0.4">
      <c r="G3" s="3" t="s">
        <v>3</v>
      </c>
      <c r="H3" s="3"/>
      <c r="I3" s="3"/>
      <c r="J3" s="3"/>
    </row>
    <row r="4" spans="1:19" x14ac:dyDescent="0.4">
      <c r="G4" s="3"/>
      <c r="H4" s="3"/>
      <c r="I4" s="3"/>
      <c r="J4" s="3"/>
    </row>
    <row r="5" spans="1:19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9" x14ac:dyDescent="0.4">
      <c r="A6" s="9" t="s">
        <v>5</v>
      </c>
      <c r="B6">
        <v>26746</v>
      </c>
      <c r="C6">
        <v>28397</v>
      </c>
      <c r="D6">
        <v>29455</v>
      </c>
      <c r="E6" s="5">
        <f>(+D6-B6)/B6</f>
        <v>0.10128617363344052</v>
      </c>
      <c r="F6" s="5">
        <f>(+D6-C6)/C6</f>
        <v>3.7257456773602843E-2</v>
      </c>
      <c r="H6">
        <v>20861</v>
      </c>
      <c r="I6">
        <v>21438</v>
      </c>
      <c r="J6">
        <v>21872</v>
      </c>
      <c r="K6" s="5">
        <f>(+J6-H6)/H6</f>
        <v>4.846364028570059E-2</v>
      </c>
      <c r="L6" s="5">
        <f>(J6-I6)/I6</f>
        <v>2.0244425785987497E-2</v>
      </c>
      <c r="M6" s="402"/>
      <c r="N6" s="402"/>
      <c r="P6" s="5"/>
      <c r="Q6" s="403"/>
      <c r="R6" s="404"/>
      <c r="S6" s="404"/>
    </row>
    <row r="7" spans="1:19" x14ac:dyDescent="0.4">
      <c r="A7" t="s">
        <v>6</v>
      </c>
      <c r="B7">
        <v>16174</v>
      </c>
      <c r="C7">
        <v>17040</v>
      </c>
      <c r="D7">
        <v>17726</v>
      </c>
      <c r="E7" s="5">
        <f t="shared" ref="E7:E18" si="0">(+D7-B7)/B7</f>
        <v>9.5956473352293806E-2</v>
      </c>
      <c r="F7" s="5">
        <f t="shared" ref="F7:F18" si="1">(+D7-C7)/C7</f>
        <v>4.0258215962441314E-2</v>
      </c>
      <c r="G7" s="5"/>
      <c r="H7">
        <v>12445</v>
      </c>
      <c r="I7">
        <v>12809</v>
      </c>
      <c r="J7">
        <v>13027</v>
      </c>
      <c r="K7" s="5">
        <f t="shared" ref="K7:K18" si="2">(+J7-H7)/H7</f>
        <v>4.6765769385295301E-2</v>
      </c>
      <c r="L7" s="5">
        <f t="shared" ref="L7:L18" si="3">(J7-I7)/I7</f>
        <v>1.7019283316418145E-2</v>
      </c>
      <c r="M7" s="402"/>
      <c r="N7" s="402"/>
      <c r="P7" s="403"/>
      <c r="Q7" s="403"/>
      <c r="R7" s="404"/>
      <c r="S7" s="404"/>
    </row>
    <row r="8" spans="1:19" x14ac:dyDescent="0.4">
      <c r="A8" t="s">
        <v>7</v>
      </c>
      <c r="B8">
        <v>558</v>
      </c>
      <c r="C8">
        <v>519</v>
      </c>
      <c r="D8">
        <v>598</v>
      </c>
      <c r="E8" s="5">
        <f t="shared" si="0"/>
        <v>7.1684587813620068E-2</v>
      </c>
      <c r="F8" s="5">
        <f t="shared" si="1"/>
        <v>0.15221579961464354</v>
      </c>
      <c r="G8" s="5"/>
      <c r="H8">
        <v>462</v>
      </c>
      <c r="I8">
        <v>408</v>
      </c>
      <c r="J8">
        <v>486</v>
      </c>
      <c r="K8" s="5">
        <f t="shared" si="2"/>
        <v>5.1948051948051951E-2</v>
      </c>
      <c r="L8" s="5">
        <f t="shared" si="3"/>
        <v>0.19117647058823528</v>
      </c>
      <c r="M8" s="402"/>
      <c r="N8" s="402"/>
      <c r="P8" s="403"/>
      <c r="Q8" s="403"/>
      <c r="R8" s="404"/>
      <c r="S8" s="404"/>
    </row>
    <row r="9" spans="1:19" x14ac:dyDescent="0.4">
      <c r="A9" t="s">
        <v>8</v>
      </c>
      <c r="B9">
        <v>1636</v>
      </c>
      <c r="C9">
        <v>1692</v>
      </c>
      <c r="D9">
        <v>1603</v>
      </c>
      <c r="E9" s="5">
        <f t="shared" si="0"/>
        <v>-2.0171149144254278E-2</v>
      </c>
      <c r="F9" s="5">
        <f t="shared" si="1"/>
        <v>-5.260047281323877E-2</v>
      </c>
      <c r="G9" s="5"/>
      <c r="H9">
        <v>1293</v>
      </c>
      <c r="I9">
        <v>1282</v>
      </c>
      <c r="J9">
        <v>1257</v>
      </c>
      <c r="K9" s="5">
        <f t="shared" si="2"/>
        <v>-2.7842227378190254E-2</v>
      </c>
      <c r="L9" s="5">
        <f t="shared" si="3"/>
        <v>-1.9500780031201249E-2</v>
      </c>
      <c r="M9" s="402"/>
      <c r="N9" s="402"/>
      <c r="P9" s="403"/>
      <c r="Q9" s="403"/>
      <c r="R9" s="404"/>
      <c r="S9" s="404"/>
    </row>
    <row r="10" spans="1:19" x14ac:dyDescent="0.4">
      <c r="A10" t="s">
        <v>9</v>
      </c>
      <c r="B10">
        <v>1091</v>
      </c>
      <c r="C10">
        <v>1161</v>
      </c>
      <c r="D10">
        <v>1199</v>
      </c>
      <c r="E10" s="5">
        <f t="shared" si="0"/>
        <v>9.8991750687442717E-2</v>
      </c>
      <c r="F10" s="5">
        <f t="shared" si="1"/>
        <v>3.273040482342808E-2</v>
      </c>
      <c r="G10" s="5"/>
      <c r="H10">
        <v>898</v>
      </c>
      <c r="I10">
        <v>944</v>
      </c>
      <c r="J10">
        <v>972</v>
      </c>
      <c r="K10" s="5">
        <f t="shared" si="2"/>
        <v>8.2405345211581285E-2</v>
      </c>
      <c r="L10" s="5">
        <f t="shared" si="3"/>
        <v>2.9661016949152543E-2</v>
      </c>
      <c r="M10" s="402"/>
      <c r="N10" s="402"/>
      <c r="P10" s="403"/>
      <c r="Q10" s="403"/>
      <c r="R10" s="404"/>
      <c r="S10" s="404"/>
    </row>
    <row r="11" spans="1:19" x14ac:dyDescent="0.4">
      <c r="A11" t="s">
        <v>222</v>
      </c>
      <c r="B11">
        <v>555</v>
      </c>
      <c r="C11">
        <v>642</v>
      </c>
      <c r="D11">
        <v>656</v>
      </c>
      <c r="E11" s="5">
        <f t="shared" si="0"/>
        <v>0.18198198198198198</v>
      </c>
      <c r="F11" s="5">
        <f t="shared" si="1"/>
        <v>2.1806853582554516E-2</v>
      </c>
      <c r="G11" s="5"/>
      <c r="H11">
        <v>494</v>
      </c>
      <c r="I11">
        <v>543</v>
      </c>
      <c r="J11">
        <v>558</v>
      </c>
      <c r="K11" s="5">
        <f t="shared" si="2"/>
        <v>0.12955465587044535</v>
      </c>
      <c r="L11" s="5">
        <f t="shared" si="3"/>
        <v>2.7624309392265192E-2</v>
      </c>
      <c r="M11" s="402"/>
      <c r="N11" s="402"/>
      <c r="P11" s="403"/>
      <c r="Q11" s="403"/>
      <c r="R11" s="404"/>
      <c r="S11" s="404"/>
    </row>
    <row r="12" spans="1:19" x14ac:dyDescent="0.4">
      <c r="A12" t="s">
        <v>10</v>
      </c>
      <c r="B12">
        <v>9461</v>
      </c>
      <c r="C12">
        <v>9784</v>
      </c>
      <c r="D12">
        <v>10198</v>
      </c>
      <c r="E12" s="5">
        <f t="shared" si="0"/>
        <v>7.7898742204840929E-2</v>
      </c>
      <c r="F12" s="5">
        <f t="shared" si="1"/>
        <v>4.231398201144726E-2</v>
      </c>
      <c r="G12" s="5"/>
      <c r="H12">
        <v>7072</v>
      </c>
      <c r="I12">
        <v>7308</v>
      </c>
      <c r="J12">
        <v>7210</v>
      </c>
      <c r="K12" s="5">
        <f t="shared" si="2"/>
        <v>1.9513574660633484E-2</v>
      </c>
      <c r="L12" s="5">
        <f t="shared" si="3"/>
        <v>-1.3409961685823755E-2</v>
      </c>
      <c r="M12" s="402"/>
      <c r="N12" s="402"/>
      <c r="P12" s="5"/>
      <c r="Q12" s="403"/>
      <c r="R12" s="405"/>
      <c r="S12" s="404"/>
    </row>
    <row r="13" spans="1:19" x14ac:dyDescent="0.4">
      <c r="A13" t="s">
        <v>11</v>
      </c>
      <c r="B13">
        <v>1059</v>
      </c>
      <c r="C13">
        <v>1062</v>
      </c>
      <c r="D13">
        <v>1065</v>
      </c>
      <c r="E13" s="5">
        <f t="shared" si="0"/>
        <v>5.6657223796033997E-3</v>
      </c>
      <c r="F13" s="5">
        <f t="shared" si="1"/>
        <v>2.8248587570621469E-3</v>
      </c>
      <c r="G13" s="5"/>
      <c r="H13">
        <v>857</v>
      </c>
      <c r="I13">
        <v>854</v>
      </c>
      <c r="J13">
        <v>826</v>
      </c>
      <c r="K13" s="5">
        <f t="shared" si="2"/>
        <v>-3.6172695449241538E-2</v>
      </c>
      <c r="L13" s="5">
        <f t="shared" si="3"/>
        <v>-3.2786885245901641E-2</v>
      </c>
      <c r="M13" s="402"/>
      <c r="N13" s="402"/>
      <c r="P13" s="403"/>
      <c r="Q13" s="403"/>
      <c r="R13" s="404"/>
      <c r="S13" s="404"/>
    </row>
    <row r="14" spans="1:19" x14ac:dyDescent="0.4">
      <c r="A14" t="s">
        <v>12</v>
      </c>
      <c r="B14">
        <v>2193</v>
      </c>
      <c r="C14">
        <v>2265</v>
      </c>
      <c r="D14">
        <v>2387</v>
      </c>
      <c r="E14" s="5">
        <f t="shared" si="0"/>
        <v>8.8463292293661649E-2</v>
      </c>
      <c r="F14" s="5">
        <f t="shared" si="1"/>
        <v>5.3863134657836646E-2</v>
      </c>
      <c r="G14" s="5"/>
      <c r="H14">
        <v>1740</v>
      </c>
      <c r="I14">
        <v>1732</v>
      </c>
      <c r="J14">
        <v>1754</v>
      </c>
      <c r="K14" s="5">
        <f t="shared" si="2"/>
        <v>8.0459770114942528E-3</v>
      </c>
      <c r="L14" s="5">
        <f t="shared" si="3"/>
        <v>1.2702078521939953E-2</v>
      </c>
      <c r="M14" s="402"/>
      <c r="N14" s="402"/>
      <c r="P14" s="403"/>
      <c r="Q14" s="403"/>
      <c r="R14" s="404"/>
      <c r="S14" s="404"/>
    </row>
    <row r="15" spans="1:19" x14ac:dyDescent="0.4">
      <c r="A15" t="s">
        <v>13</v>
      </c>
      <c r="B15">
        <v>962</v>
      </c>
      <c r="C15">
        <v>1046</v>
      </c>
      <c r="D15">
        <v>1089</v>
      </c>
      <c r="E15" s="5">
        <f t="shared" si="0"/>
        <v>0.13201663201663202</v>
      </c>
      <c r="F15" s="5">
        <f t="shared" si="1"/>
        <v>4.1108986615678779E-2</v>
      </c>
      <c r="G15" s="5"/>
      <c r="H15">
        <v>808</v>
      </c>
      <c r="I15">
        <v>844</v>
      </c>
      <c r="J15">
        <v>857</v>
      </c>
      <c r="K15" s="5">
        <f t="shared" si="2"/>
        <v>6.0643564356435642E-2</v>
      </c>
      <c r="L15" s="5">
        <f t="shared" si="3"/>
        <v>1.5402843601895734E-2</v>
      </c>
      <c r="M15" s="402"/>
      <c r="N15" s="402"/>
      <c r="P15" s="403"/>
      <c r="Q15" s="403"/>
      <c r="R15" s="404"/>
      <c r="S15" s="404"/>
    </row>
    <row r="16" spans="1:19" x14ac:dyDescent="0.4">
      <c r="A16" t="s">
        <v>14</v>
      </c>
      <c r="B16">
        <v>1461</v>
      </c>
      <c r="C16">
        <v>1591</v>
      </c>
      <c r="D16">
        <v>1670</v>
      </c>
      <c r="E16" s="5">
        <f t="shared" si="0"/>
        <v>0.14305270362765229</v>
      </c>
      <c r="F16" s="5">
        <f t="shared" si="1"/>
        <v>4.9654305468258955E-2</v>
      </c>
      <c r="G16" s="5"/>
      <c r="H16">
        <v>1054</v>
      </c>
      <c r="I16">
        <v>1053</v>
      </c>
      <c r="J16">
        <v>1067</v>
      </c>
      <c r="K16" s="5">
        <f t="shared" si="2"/>
        <v>1.2333965844402278E-2</v>
      </c>
      <c r="L16" s="5">
        <f t="shared" si="3"/>
        <v>1.3295346628679962E-2</v>
      </c>
      <c r="M16" s="402"/>
      <c r="N16" s="402"/>
      <c r="P16" s="403"/>
      <c r="Q16" s="403"/>
      <c r="R16" s="404"/>
      <c r="S16" s="404"/>
    </row>
    <row r="17" spans="1:19" x14ac:dyDescent="0.4">
      <c r="A17" t="s">
        <v>15</v>
      </c>
      <c r="B17">
        <v>1379</v>
      </c>
      <c r="C17">
        <v>1651</v>
      </c>
      <c r="D17">
        <v>1691</v>
      </c>
      <c r="E17" s="5">
        <f t="shared" si="0"/>
        <v>0.22625090645395213</v>
      </c>
      <c r="F17" s="5">
        <f t="shared" si="1"/>
        <v>2.4227740763173834E-2</v>
      </c>
      <c r="G17" s="5"/>
      <c r="H17">
        <v>1081</v>
      </c>
      <c r="I17">
        <v>1176</v>
      </c>
      <c r="J17">
        <v>1285</v>
      </c>
      <c r="K17" s="5">
        <f t="shared" si="2"/>
        <v>0.18871415356151711</v>
      </c>
      <c r="L17" s="5">
        <f t="shared" si="3"/>
        <v>9.2687074829931979E-2</v>
      </c>
      <c r="M17" s="402"/>
      <c r="N17" s="402"/>
      <c r="P17" s="403"/>
      <c r="Q17" s="403"/>
      <c r="R17" s="404"/>
      <c r="S17" s="404"/>
    </row>
    <row r="18" spans="1:19" x14ac:dyDescent="0.4">
      <c r="A18" t="s">
        <v>16</v>
      </c>
      <c r="B18">
        <v>4275</v>
      </c>
      <c r="C18">
        <v>4543</v>
      </c>
      <c r="D18">
        <v>4772</v>
      </c>
      <c r="E18" s="5">
        <f t="shared" si="0"/>
        <v>0.11625730994152046</v>
      </c>
      <c r="F18" s="5">
        <f t="shared" si="1"/>
        <v>5.0407219898745324E-2</v>
      </c>
      <c r="G18" s="5"/>
      <c r="H18">
        <v>3435</v>
      </c>
      <c r="I18">
        <v>3471</v>
      </c>
      <c r="J18">
        <v>3706</v>
      </c>
      <c r="K18" s="5">
        <f t="shared" si="2"/>
        <v>7.889374090247453E-2</v>
      </c>
      <c r="L18" s="5">
        <f t="shared" si="3"/>
        <v>6.7703831748775575E-2</v>
      </c>
      <c r="M18" s="402"/>
      <c r="N18" s="402"/>
      <c r="P18" s="403"/>
      <c r="Q18" s="403"/>
      <c r="R18" s="404"/>
      <c r="S18" s="404"/>
    </row>
    <row r="19" spans="1:19" x14ac:dyDescent="0.4">
      <c r="L19" s="5"/>
      <c r="M19" s="402"/>
      <c r="N19" s="402"/>
    </row>
    <row r="20" spans="1:19" x14ac:dyDescent="0.4">
      <c r="G20" s="3" t="s">
        <v>2</v>
      </c>
      <c r="M20" s="402"/>
      <c r="N20" s="402"/>
      <c r="P20" s="403"/>
    </row>
    <row r="21" spans="1:19" x14ac:dyDescent="0.4">
      <c r="G21" s="3"/>
      <c r="M21" s="402"/>
      <c r="N21" s="402"/>
    </row>
    <row r="22" spans="1:19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9" x14ac:dyDescent="0.4">
      <c r="A23" s="9" t="s">
        <v>5</v>
      </c>
      <c r="B23">
        <v>30766</v>
      </c>
      <c r="C23">
        <v>32841</v>
      </c>
      <c r="D23">
        <v>34098</v>
      </c>
      <c r="E23" s="5">
        <f>(+D23-B23)/B23</f>
        <v>0.10830137164402262</v>
      </c>
      <c r="F23" s="5">
        <f>(+D23-C23)/C23</f>
        <v>3.8275326573490455E-2</v>
      </c>
      <c r="H23">
        <v>22977</v>
      </c>
      <c r="I23">
        <v>23677</v>
      </c>
      <c r="J23">
        <v>24073</v>
      </c>
      <c r="K23" s="5">
        <f>(+J23-H23)/H23</f>
        <v>4.7699873786830306E-2</v>
      </c>
      <c r="L23" s="5">
        <f>(J23-I23)/I23</f>
        <v>1.6725091861299994E-2</v>
      </c>
      <c r="M23" s="402"/>
      <c r="N23" s="402"/>
    </row>
    <row r="24" spans="1:19" x14ac:dyDescent="0.4">
      <c r="A24" t="s">
        <v>6</v>
      </c>
      <c r="B24">
        <v>17780</v>
      </c>
      <c r="C24">
        <v>19034</v>
      </c>
      <c r="D24">
        <v>19725</v>
      </c>
      <c r="E24" s="5">
        <f t="shared" ref="E24:E35" si="4">(+D24-B24)/B24</f>
        <v>0.10939257592800899</v>
      </c>
      <c r="F24" s="5">
        <f t="shared" ref="F24:F35" si="5">(+D24-C24)/C24</f>
        <v>3.6303456971734788E-2</v>
      </c>
      <c r="H24">
        <v>13275</v>
      </c>
      <c r="I24">
        <v>13785</v>
      </c>
      <c r="J24">
        <v>14006</v>
      </c>
      <c r="K24" s="5">
        <f t="shared" ref="K24:K35" si="6">(+J24-H24)/H24</f>
        <v>5.5065913370998115E-2</v>
      </c>
      <c r="L24" s="5">
        <f t="shared" ref="L24:L35" si="7">(J24-I24)/I24</f>
        <v>1.6031918752266956E-2</v>
      </c>
      <c r="M24" s="402"/>
      <c r="N24" s="402"/>
    </row>
    <row r="25" spans="1:19" x14ac:dyDescent="0.4">
      <c r="A25" t="s">
        <v>7</v>
      </c>
      <c r="B25">
        <v>638</v>
      </c>
      <c r="C25">
        <v>614</v>
      </c>
      <c r="D25">
        <v>696</v>
      </c>
      <c r="E25" s="5">
        <f t="shared" si="4"/>
        <v>9.0909090909090912E-2</v>
      </c>
      <c r="F25" s="5">
        <f t="shared" si="5"/>
        <v>0.13355048859934854</v>
      </c>
      <c r="H25">
        <v>519</v>
      </c>
      <c r="I25">
        <v>457</v>
      </c>
      <c r="J25">
        <v>535</v>
      </c>
      <c r="K25" s="5">
        <f t="shared" si="6"/>
        <v>3.0828516377649325E-2</v>
      </c>
      <c r="L25" s="5">
        <f t="shared" si="7"/>
        <v>0.17067833698030635</v>
      </c>
      <c r="M25" s="402"/>
      <c r="N25" s="402"/>
    </row>
    <row r="26" spans="1:19" x14ac:dyDescent="0.4">
      <c r="A26" t="s">
        <v>8</v>
      </c>
      <c r="B26">
        <v>1935</v>
      </c>
      <c r="C26">
        <v>1990</v>
      </c>
      <c r="D26">
        <v>1983</v>
      </c>
      <c r="E26" s="5">
        <f t="shared" si="4"/>
        <v>2.4806201550387597E-2</v>
      </c>
      <c r="F26" s="5">
        <f t="shared" si="5"/>
        <v>-3.5175879396984926E-3</v>
      </c>
      <c r="H26">
        <v>1452</v>
      </c>
      <c r="I26">
        <v>1430</v>
      </c>
      <c r="J26">
        <v>1412</v>
      </c>
      <c r="K26" s="5">
        <f t="shared" si="6"/>
        <v>-2.7548209366391185E-2</v>
      </c>
      <c r="L26" s="5">
        <f t="shared" si="7"/>
        <v>-1.2587412587412588E-2</v>
      </c>
      <c r="M26" s="402"/>
      <c r="N26" s="402"/>
    </row>
    <row r="27" spans="1:19" x14ac:dyDescent="0.4">
      <c r="A27" t="s">
        <v>9</v>
      </c>
      <c r="B27">
        <v>1307</v>
      </c>
      <c r="C27">
        <v>1392</v>
      </c>
      <c r="D27">
        <v>1459</v>
      </c>
      <c r="E27" s="5">
        <f t="shared" si="4"/>
        <v>0.11629686304514154</v>
      </c>
      <c r="F27" s="5">
        <f t="shared" si="5"/>
        <v>4.8132183908045974E-2</v>
      </c>
      <c r="H27">
        <v>1019</v>
      </c>
      <c r="I27">
        <v>1057</v>
      </c>
      <c r="J27">
        <v>1098</v>
      </c>
      <c r="K27" s="5">
        <f t="shared" si="6"/>
        <v>7.7526987242394499E-2</v>
      </c>
      <c r="L27" s="5">
        <f t="shared" si="7"/>
        <v>3.8789025543992432E-2</v>
      </c>
      <c r="M27" s="402"/>
      <c r="N27" s="402"/>
    </row>
    <row r="28" spans="1:19" x14ac:dyDescent="0.4">
      <c r="A28" t="s">
        <v>222</v>
      </c>
      <c r="B28">
        <v>672</v>
      </c>
      <c r="C28">
        <v>793</v>
      </c>
      <c r="D28">
        <v>813</v>
      </c>
      <c r="E28" s="5">
        <f t="shared" si="4"/>
        <v>0.20982142857142858</v>
      </c>
      <c r="F28" s="5">
        <f t="shared" si="5"/>
        <v>2.5220680958385876E-2</v>
      </c>
      <c r="H28">
        <v>570</v>
      </c>
      <c r="I28">
        <v>633</v>
      </c>
      <c r="J28">
        <v>610</v>
      </c>
      <c r="K28" s="5">
        <f t="shared" si="6"/>
        <v>7.0175438596491224E-2</v>
      </c>
      <c r="L28" s="5">
        <f t="shared" si="7"/>
        <v>-3.6334913112164295E-2</v>
      </c>
      <c r="M28" s="402"/>
      <c r="N28" s="402"/>
    </row>
    <row r="29" spans="1:19" x14ac:dyDescent="0.4">
      <c r="A29" t="s">
        <v>10</v>
      </c>
      <c r="B29">
        <v>10125</v>
      </c>
      <c r="C29">
        <v>10691</v>
      </c>
      <c r="D29">
        <v>11098</v>
      </c>
      <c r="E29" s="5">
        <f t="shared" si="4"/>
        <v>9.6098765432098762E-2</v>
      </c>
      <c r="F29" s="5">
        <f t="shared" si="5"/>
        <v>3.8069404171733233E-2</v>
      </c>
      <c r="H29">
        <v>7420</v>
      </c>
      <c r="I29">
        <v>734</v>
      </c>
      <c r="J29">
        <v>7655</v>
      </c>
      <c r="K29" s="5">
        <f t="shared" si="6"/>
        <v>3.1671159029649593E-2</v>
      </c>
      <c r="L29" s="5">
        <f t="shared" si="7"/>
        <v>9.4291553133514991</v>
      </c>
      <c r="M29" s="402"/>
      <c r="N29" s="402"/>
    </row>
    <row r="30" spans="1:19" x14ac:dyDescent="0.4">
      <c r="A30" t="s">
        <v>11</v>
      </c>
      <c r="B30">
        <v>1227</v>
      </c>
      <c r="C30">
        <v>1255</v>
      </c>
      <c r="D30">
        <v>1294</v>
      </c>
      <c r="E30" s="5">
        <f t="shared" si="4"/>
        <v>5.460472697636512E-2</v>
      </c>
      <c r="F30" s="5">
        <f t="shared" si="5"/>
        <v>3.1075697211155377E-2</v>
      </c>
      <c r="H30">
        <v>944</v>
      </c>
      <c r="I30">
        <v>955</v>
      </c>
      <c r="J30">
        <v>907</v>
      </c>
      <c r="K30" s="5">
        <f t="shared" si="6"/>
        <v>-3.9194915254237288E-2</v>
      </c>
      <c r="L30" s="5">
        <f t="shared" si="7"/>
        <v>-5.0261780104712044E-2</v>
      </c>
      <c r="M30" s="402"/>
      <c r="N30" s="402"/>
    </row>
    <row r="31" spans="1:19" x14ac:dyDescent="0.4">
      <c r="A31" t="s">
        <v>12</v>
      </c>
      <c r="B31">
        <v>2618</v>
      </c>
      <c r="C31">
        <v>2645</v>
      </c>
      <c r="D31">
        <v>2782</v>
      </c>
      <c r="E31" s="5">
        <f t="shared" si="4"/>
        <v>6.2643239113827354E-2</v>
      </c>
      <c r="F31" s="5">
        <f t="shared" si="5"/>
        <v>5.1795841209829871E-2</v>
      </c>
      <c r="H31">
        <v>1915</v>
      </c>
      <c r="I31">
        <v>1925</v>
      </c>
      <c r="J31">
        <v>1924</v>
      </c>
      <c r="K31" s="5">
        <f t="shared" si="6"/>
        <v>4.6997389033942563E-3</v>
      </c>
      <c r="L31" s="5">
        <f t="shared" si="7"/>
        <v>-5.1948051948051948E-4</v>
      </c>
      <c r="M31" s="402"/>
      <c r="N31" s="402"/>
    </row>
    <row r="32" spans="1:19" x14ac:dyDescent="0.4">
      <c r="A32" t="s">
        <v>13</v>
      </c>
      <c r="B32">
        <v>1213</v>
      </c>
      <c r="C32">
        <v>1233</v>
      </c>
      <c r="D32">
        <v>1394</v>
      </c>
      <c r="E32" s="5">
        <f t="shared" si="4"/>
        <v>0.14921681780708987</v>
      </c>
      <c r="F32" s="5">
        <f t="shared" si="5"/>
        <v>0.13057583130575831</v>
      </c>
      <c r="H32">
        <v>898</v>
      </c>
      <c r="I32">
        <v>936</v>
      </c>
      <c r="J32">
        <v>963</v>
      </c>
      <c r="K32" s="5">
        <f t="shared" si="6"/>
        <v>7.2383073496659248E-2</v>
      </c>
      <c r="L32" s="5">
        <f t="shared" si="7"/>
        <v>2.8846153846153848E-2</v>
      </c>
      <c r="M32" s="402"/>
      <c r="N32" s="402"/>
    </row>
    <row r="33" spans="1:29" x14ac:dyDescent="0.4">
      <c r="A33" t="s">
        <v>14</v>
      </c>
      <c r="B33">
        <v>1852</v>
      </c>
      <c r="C33">
        <v>2023</v>
      </c>
      <c r="D33">
        <v>2038</v>
      </c>
      <c r="E33" s="5">
        <f t="shared" si="4"/>
        <v>0.10043196544276457</v>
      </c>
      <c r="F33" s="5">
        <f t="shared" si="5"/>
        <v>7.4147305981216013E-3</v>
      </c>
      <c r="H33">
        <v>1303</v>
      </c>
      <c r="I33">
        <v>1279</v>
      </c>
      <c r="J33">
        <v>1275</v>
      </c>
      <c r="K33" s="5">
        <f t="shared" si="6"/>
        <v>-2.1488871834228703E-2</v>
      </c>
      <c r="L33" s="5">
        <f t="shared" si="7"/>
        <v>-3.1274433150899139E-3</v>
      </c>
      <c r="M33" s="402"/>
      <c r="N33" s="402"/>
    </row>
    <row r="34" spans="1:29" x14ac:dyDescent="0.4">
      <c r="A34" t="s">
        <v>15</v>
      </c>
      <c r="B34">
        <v>1641</v>
      </c>
      <c r="C34">
        <v>1902</v>
      </c>
      <c r="D34">
        <v>1934</v>
      </c>
      <c r="E34" s="5">
        <f t="shared" si="4"/>
        <v>0.17854966483851309</v>
      </c>
      <c r="F34" s="5">
        <f t="shared" si="5"/>
        <v>1.6824395373291272E-2</v>
      </c>
      <c r="H34">
        <v>1197</v>
      </c>
      <c r="I34">
        <v>1284</v>
      </c>
      <c r="J34">
        <v>1411</v>
      </c>
      <c r="K34" s="5">
        <f t="shared" si="6"/>
        <v>0.17878028404344193</v>
      </c>
      <c r="L34" s="5">
        <f t="shared" si="7"/>
        <v>9.8909657320872271E-2</v>
      </c>
      <c r="M34" s="402"/>
      <c r="N34" s="402"/>
    </row>
    <row r="35" spans="1:29" x14ac:dyDescent="0.4">
      <c r="A35" t="s">
        <v>16</v>
      </c>
      <c r="B35">
        <v>4787</v>
      </c>
      <c r="C35">
        <v>5186</v>
      </c>
      <c r="D35">
        <v>5399</v>
      </c>
      <c r="E35" s="5">
        <f t="shared" si="4"/>
        <v>0.12784625026112387</v>
      </c>
      <c r="F35" s="5">
        <f t="shared" si="5"/>
        <v>4.1072117238719633E-2</v>
      </c>
      <c r="H35">
        <v>3714</v>
      </c>
      <c r="I35">
        <v>3812</v>
      </c>
      <c r="J35">
        <v>4033</v>
      </c>
      <c r="K35" s="5">
        <f t="shared" si="6"/>
        <v>8.5891222401723213E-2</v>
      </c>
      <c r="L35" s="5">
        <f t="shared" si="7"/>
        <v>5.7974816369359916E-2</v>
      </c>
      <c r="M35" s="402"/>
      <c r="N35" s="402"/>
    </row>
    <row r="36" spans="1:29" x14ac:dyDescent="0.4">
      <c r="E36" s="5"/>
    </row>
    <row r="41" spans="1:29" x14ac:dyDescent="0.4">
      <c r="B41" s="2"/>
      <c r="C41" s="2"/>
      <c r="D41" s="2"/>
      <c r="E41" s="2"/>
      <c r="F41" s="2"/>
      <c r="G41" s="395"/>
      <c r="H41" s="2"/>
      <c r="I41" s="2"/>
      <c r="J41" s="2"/>
      <c r="K41" s="2"/>
      <c r="L41" s="2"/>
      <c r="S41" s="396"/>
      <c r="T41" s="396"/>
      <c r="U41" s="2"/>
      <c r="V41" s="2"/>
      <c r="W41" s="2"/>
      <c r="X41" s="395"/>
      <c r="Y41" s="396"/>
      <c r="Z41" s="396"/>
      <c r="AA41" s="2"/>
      <c r="AB41" s="2"/>
      <c r="AC41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X248"/>
  <sheetViews>
    <sheetView topLeftCell="A148" zoomScale="98" zoomScaleNormal="98" workbookViewId="0">
      <selection activeCell="B209" sqref="B209:D238"/>
    </sheetView>
  </sheetViews>
  <sheetFormatPr defaultColWidth="18.5546875" defaultRowHeight="12.3" x14ac:dyDescent="0.4"/>
  <cols>
    <col min="1" max="1" width="19.6640625" customWidth="1"/>
    <col min="2" max="2" width="8" customWidth="1"/>
    <col min="3" max="3" width="12.33203125" style="278" customWidth="1"/>
    <col min="4" max="4" width="8.109375" customWidth="1"/>
    <col min="5" max="5" width="8" style="142" customWidth="1"/>
    <col min="6" max="6" width="12.33203125" style="284" customWidth="1"/>
    <col min="7" max="7" width="8.109375" style="142" customWidth="1"/>
    <col min="8" max="8" width="8" customWidth="1"/>
    <col min="9" max="9" width="12.33203125" style="278" customWidth="1"/>
    <col min="10" max="10" width="8.109375" customWidth="1"/>
    <col min="11" max="11" width="11.109375" customWidth="1"/>
    <col min="12" max="12" width="11.33203125" customWidth="1"/>
    <col min="13" max="13" width="9.33203125" customWidth="1"/>
    <col min="14" max="14" width="10.44140625" customWidth="1"/>
    <col min="15" max="15" width="13.44140625" customWidth="1"/>
    <col min="16" max="16" width="8.6640625" customWidth="1"/>
    <col min="17" max="17" width="14.44140625" customWidth="1"/>
    <col min="18" max="18" width="16" customWidth="1"/>
    <col min="19" max="19" width="15.44140625" customWidth="1"/>
    <col min="20" max="20" width="14.44140625" customWidth="1"/>
    <col min="21" max="21" width="16" customWidth="1"/>
    <col min="22" max="22" width="15.44140625" customWidth="1"/>
    <col min="23" max="23" width="14.109375" customWidth="1"/>
    <col min="24" max="24" width="12.88671875" customWidth="1"/>
    <col min="25" max="25" width="13.33203125" customWidth="1"/>
    <col min="26" max="26" width="14.109375" customWidth="1"/>
    <col min="27" max="27" width="12.88671875" customWidth="1"/>
    <col min="28" max="28" width="13.33203125" customWidth="1"/>
    <col min="29" max="31" width="11.5546875" customWidth="1"/>
    <col min="32" max="32" width="14.109375" customWidth="1"/>
    <col min="33" max="33" width="12.88671875" customWidth="1"/>
    <col min="34" max="34" width="13.33203125" customWidth="1"/>
    <col min="35" max="35" width="11.5546875" style="14" customWidth="1"/>
    <col min="36" max="36" width="11.5546875" style="278" customWidth="1"/>
    <col min="37" max="37" width="11.5546875" style="14" customWidth="1"/>
    <col min="38" max="43" width="11.5546875" customWidth="1"/>
    <col min="44" max="49" width="11.5546875" style="14" customWidth="1"/>
    <col min="50" max="55" width="11.5546875" customWidth="1"/>
    <col min="56" max="61" width="11.5546875" style="14" customWidth="1"/>
    <col min="62" max="73" width="11.5546875" customWidth="1"/>
    <col min="74" max="76" width="11.5546875" style="14" customWidth="1"/>
  </cols>
  <sheetData>
    <row r="1" spans="1:76" x14ac:dyDescent="0.4">
      <c r="A1" s="51" t="s">
        <v>132</v>
      </c>
      <c r="C1"/>
      <c r="E1" s="583"/>
      <c r="F1" s="583"/>
      <c r="G1" s="583"/>
      <c r="I1"/>
      <c r="K1" s="51"/>
      <c r="L1" s="51"/>
      <c r="M1" s="51"/>
      <c r="N1" s="51"/>
      <c r="O1" s="51"/>
      <c r="P1" s="51"/>
      <c r="W1" s="51"/>
      <c r="X1" s="51"/>
      <c r="Y1" s="51"/>
      <c r="Z1" s="51"/>
      <c r="AA1" s="51"/>
      <c r="AB1" s="51"/>
      <c r="AF1" s="51"/>
      <c r="AG1" s="51"/>
      <c r="AH1" s="51"/>
      <c r="AI1" s="52"/>
      <c r="AJ1" s="279"/>
      <c r="AK1" s="52"/>
      <c r="AL1" s="51"/>
      <c r="AM1" s="51"/>
      <c r="AN1" s="51"/>
      <c r="AO1" s="51"/>
      <c r="AP1" s="51"/>
      <c r="AQ1" s="51"/>
      <c r="AR1" s="52"/>
      <c r="AS1" s="52"/>
      <c r="AT1" s="52"/>
      <c r="AU1" s="52"/>
      <c r="AV1" s="52"/>
      <c r="AW1" s="52"/>
      <c r="AX1" s="38"/>
      <c r="AY1" s="38"/>
      <c r="AZ1" s="38"/>
      <c r="BA1" s="38"/>
      <c r="BB1" s="38"/>
      <c r="BC1" s="38"/>
      <c r="BD1" s="38"/>
      <c r="BE1" s="38"/>
      <c r="BF1" s="38"/>
      <c r="BG1" s="39"/>
      <c r="BH1" s="39"/>
      <c r="BI1" s="39"/>
      <c r="BJ1" s="38"/>
      <c r="BK1" s="38"/>
      <c r="BL1" s="38"/>
      <c r="BM1" s="38"/>
      <c r="BN1" s="38"/>
      <c r="BO1" s="38"/>
      <c r="BP1" s="48"/>
      <c r="BQ1" s="48"/>
      <c r="BR1" s="48"/>
      <c r="BS1" s="38"/>
      <c r="BT1" s="38"/>
      <c r="BU1" s="38"/>
    </row>
    <row r="2" spans="1:76" x14ac:dyDescent="0.4">
      <c r="A2" s="32">
        <f ca="1">TODAY()</f>
        <v>45943</v>
      </c>
      <c r="B2" s="4">
        <v>2025</v>
      </c>
      <c r="C2" s="4"/>
      <c r="D2" s="4"/>
      <c r="E2" s="337">
        <v>2024</v>
      </c>
      <c r="F2" s="337"/>
      <c r="G2" s="337"/>
      <c r="H2" s="4">
        <v>2023</v>
      </c>
      <c r="I2" s="4"/>
      <c r="J2" s="4"/>
      <c r="K2" s="337">
        <v>2022</v>
      </c>
      <c r="L2" s="32"/>
      <c r="M2" s="32"/>
      <c r="N2" s="481">
        <v>2021</v>
      </c>
      <c r="O2" s="481"/>
      <c r="P2" s="481"/>
      <c r="Q2" s="393">
        <v>2020</v>
      </c>
      <c r="R2" s="393"/>
      <c r="S2" s="389"/>
      <c r="T2" s="387">
        <v>2019</v>
      </c>
      <c r="U2" s="393"/>
      <c r="V2" s="389"/>
      <c r="W2" s="69">
        <v>2018</v>
      </c>
      <c r="X2" s="69"/>
      <c r="Y2" s="70"/>
      <c r="Z2" s="53">
        <v>2017</v>
      </c>
      <c r="AA2" s="54"/>
      <c r="AB2" s="55"/>
      <c r="AC2" s="334">
        <v>2016</v>
      </c>
      <c r="AD2" s="335"/>
      <c r="AE2" s="336"/>
      <c r="AF2" s="53">
        <v>2015</v>
      </c>
      <c r="AG2" s="54"/>
      <c r="AH2" s="55"/>
      <c r="AI2" s="68">
        <v>2014</v>
      </c>
      <c r="AJ2" s="280"/>
      <c r="AK2" s="70"/>
      <c r="AL2" s="53">
        <v>2013</v>
      </c>
      <c r="AM2" s="54"/>
      <c r="AN2" s="55"/>
      <c r="AO2" s="68">
        <v>2012</v>
      </c>
      <c r="AP2" s="69"/>
      <c r="AQ2" s="70"/>
      <c r="AR2" s="53">
        <v>2011</v>
      </c>
      <c r="AS2" s="54"/>
      <c r="AT2" s="55"/>
      <c r="AU2" s="68">
        <v>2010</v>
      </c>
      <c r="AV2" s="69"/>
      <c r="AW2" s="70"/>
      <c r="AX2" s="53">
        <v>2009</v>
      </c>
      <c r="AY2" s="54"/>
      <c r="AZ2" s="55"/>
      <c r="BA2" s="68">
        <v>2008</v>
      </c>
      <c r="BB2" s="69"/>
      <c r="BC2" s="70"/>
      <c r="BD2" s="53">
        <v>2007</v>
      </c>
      <c r="BE2" s="54"/>
      <c r="BF2" s="55"/>
      <c r="BG2" s="68">
        <v>2006</v>
      </c>
      <c r="BH2" s="69"/>
      <c r="BI2" s="70"/>
      <c r="BJ2" s="53">
        <v>2005</v>
      </c>
      <c r="BK2" s="54"/>
      <c r="BL2" s="55"/>
      <c r="BM2" s="68">
        <v>2004</v>
      </c>
      <c r="BN2" s="69"/>
      <c r="BO2" s="70"/>
      <c r="BP2" s="53">
        <v>2003</v>
      </c>
      <c r="BQ2" s="54"/>
      <c r="BR2" s="55"/>
      <c r="BS2" s="68">
        <v>2002</v>
      </c>
      <c r="BT2" s="69"/>
      <c r="BU2" s="70"/>
      <c r="BV2" s="53">
        <v>2001</v>
      </c>
      <c r="BW2" s="54"/>
      <c r="BX2" s="55"/>
    </row>
    <row r="3" spans="1:76" x14ac:dyDescent="0.4">
      <c r="A3" s="33"/>
      <c r="B3" s="4" t="s">
        <v>262</v>
      </c>
      <c r="C3" s="4" t="s">
        <v>263</v>
      </c>
      <c r="D3" s="4" t="s">
        <v>264</v>
      </c>
      <c r="E3" s="337" t="s">
        <v>262</v>
      </c>
      <c r="F3" s="337" t="s">
        <v>263</v>
      </c>
      <c r="G3" s="337" t="s">
        <v>264</v>
      </c>
      <c r="H3" s="4" t="s">
        <v>262</v>
      </c>
      <c r="I3" s="4" t="s">
        <v>263</v>
      </c>
      <c r="J3" s="4" t="s">
        <v>264</v>
      </c>
      <c r="K3" s="496" t="s">
        <v>262</v>
      </c>
      <c r="L3" s="496" t="s">
        <v>263</v>
      </c>
      <c r="M3" s="496" t="s">
        <v>264</v>
      </c>
      <c r="N3" s="497" t="s">
        <v>262</v>
      </c>
      <c r="O3" s="497" t="s">
        <v>263</v>
      </c>
      <c r="P3" s="497" t="s">
        <v>264</v>
      </c>
      <c r="Q3" s="4" t="s">
        <v>262</v>
      </c>
      <c r="R3" s="4" t="s">
        <v>263</v>
      </c>
      <c r="S3" s="391" t="s">
        <v>264</v>
      </c>
      <c r="T3" s="390" t="s">
        <v>262</v>
      </c>
      <c r="U3" s="4" t="s">
        <v>263</v>
      </c>
      <c r="V3" s="391" t="s">
        <v>264</v>
      </c>
      <c r="W3" s="72" t="s">
        <v>262</v>
      </c>
      <c r="X3" s="72" t="s">
        <v>263</v>
      </c>
      <c r="Y3" s="73" t="s">
        <v>264</v>
      </c>
      <c r="Z3" s="56" t="s">
        <v>262</v>
      </c>
      <c r="AA3" s="45" t="s">
        <v>263</v>
      </c>
      <c r="AB3" s="57" t="s">
        <v>264</v>
      </c>
      <c r="AC3" s="225" t="s">
        <v>262</v>
      </c>
      <c r="AD3" s="226" t="s">
        <v>263</v>
      </c>
      <c r="AE3" s="227" t="s">
        <v>264</v>
      </c>
      <c r="AF3" s="56" t="s">
        <v>262</v>
      </c>
      <c r="AG3" s="45" t="s">
        <v>263</v>
      </c>
      <c r="AH3" s="57" t="s">
        <v>264</v>
      </c>
      <c r="AI3" s="71" t="s">
        <v>262</v>
      </c>
      <c r="AJ3" s="281" t="s">
        <v>263</v>
      </c>
      <c r="AK3" s="73" t="s">
        <v>264</v>
      </c>
      <c r="AL3" s="56" t="s">
        <v>262</v>
      </c>
      <c r="AM3" s="45" t="s">
        <v>263</v>
      </c>
      <c r="AN3" s="57" t="s">
        <v>264</v>
      </c>
      <c r="AO3" s="71" t="s">
        <v>262</v>
      </c>
      <c r="AP3" s="72" t="s">
        <v>263</v>
      </c>
      <c r="AQ3" s="73" t="s">
        <v>264</v>
      </c>
      <c r="AR3" s="231" t="s">
        <v>262</v>
      </c>
      <c r="AS3" s="232" t="s">
        <v>263</v>
      </c>
      <c r="AT3" s="233" t="s">
        <v>264</v>
      </c>
      <c r="AU3" s="234" t="s">
        <v>262</v>
      </c>
      <c r="AV3" s="235" t="s">
        <v>263</v>
      </c>
      <c r="AW3" s="236" t="s">
        <v>264</v>
      </c>
      <c r="AX3" s="231" t="s">
        <v>262</v>
      </c>
      <c r="AY3" s="232" t="s">
        <v>263</v>
      </c>
      <c r="AZ3" s="233" t="s">
        <v>264</v>
      </c>
      <c r="BA3" s="234" t="s">
        <v>262</v>
      </c>
      <c r="BB3" s="235" t="s">
        <v>263</v>
      </c>
      <c r="BC3" s="236" t="s">
        <v>264</v>
      </c>
      <c r="BD3" s="231" t="s">
        <v>262</v>
      </c>
      <c r="BE3" s="232" t="s">
        <v>263</v>
      </c>
      <c r="BF3" s="233" t="s">
        <v>264</v>
      </c>
      <c r="BG3" s="234" t="s">
        <v>262</v>
      </c>
      <c r="BH3" s="235" t="s">
        <v>263</v>
      </c>
      <c r="BI3" s="236" t="s">
        <v>264</v>
      </c>
      <c r="BJ3" s="231" t="s">
        <v>262</v>
      </c>
      <c r="BK3" s="232" t="s">
        <v>263</v>
      </c>
      <c r="BL3" s="233" t="s">
        <v>264</v>
      </c>
      <c r="BM3" s="234" t="s">
        <v>262</v>
      </c>
      <c r="BN3" s="235" t="s">
        <v>263</v>
      </c>
      <c r="BO3" s="236" t="s">
        <v>264</v>
      </c>
      <c r="BP3" s="231" t="s">
        <v>262</v>
      </c>
      <c r="BQ3" s="232" t="s">
        <v>263</v>
      </c>
      <c r="BR3" s="233" t="s">
        <v>264</v>
      </c>
      <c r="BS3" s="234" t="s">
        <v>262</v>
      </c>
      <c r="BT3" s="235" t="s">
        <v>263</v>
      </c>
      <c r="BU3" s="236" t="s">
        <v>264</v>
      </c>
      <c r="BV3" s="231" t="s">
        <v>262</v>
      </c>
      <c r="BW3" s="3" t="s">
        <v>263</v>
      </c>
      <c r="BX3" s="67" t="s">
        <v>264</v>
      </c>
    </row>
    <row r="4" spans="1:76" x14ac:dyDescent="0.4">
      <c r="A4" s="34" t="s">
        <v>131</v>
      </c>
      <c r="B4" s="525">
        <v>1257</v>
      </c>
      <c r="C4" s="525" t="s">
        <v>7975</v>
      </c>
      <c r="D4" s="525">
        <v>25</v>
      </c>
      <c r="E4" s="491">
        <v>1282</v>
      </c>
      <c r="F4" s="460" t="s">
        <v>7471</v>
      </c>
      <c r="G4" s="461">
        <v>24</v>
      </c>
      <c r="H4" s="247">
        <v>1293</v>
      </c>
      <c r="I4" s="35" t="s">
        <v>6615</v>
      </c>
      <c r="J4" s="248">
        <v>24</v>
      </c>
      <c r="K4" s="491">
        <v>1686</v>
      </c>
      <c r="L4" s="460" t="s">
        <v>5907</v>
      </c>
      <c r="M4" s="460">
        <v>25</v>
      </c>
      <c r="N4" s="503">
        <v>1954</v>
      </c>
      <c r="O4" s="501" t="s">
        <v>5167</v>
      </c>
      <c r="P4" s="502">
        <v>25</v>
      </c>
      <c r="Q4" s="313">
        <v>1818</v>
      </c>
      <c r="R4" s="460" t="s">
        <v>4421</v>
      </c>
      <c r="S4" s="461">
        <v>41</v>
      </c>
      <c r="T4" s="247">
        <v>1857</v>
      </c>
      <c r="U4" s="35" t="s">
        <v>3668</v>
      </c>
      <c r="V4" s="248">
        <v>36</v>
      </c>
      <c r="W4" s="313">
        <v>1898</v>
      </c>
      <c r="X4" s="313" t="s">
        <v>2893</v>
      </c>
      <c r="Y4" s="314">
        <v>38</v>
      </c>
      <c r="Z4" s="247">
        <v>1821</v>
      </c>
      <c r="AA4" s="35" t="s">
        <v>2142</v>
      </c>
      <c r="AB4" s="248">
        <v>52</v>
      </c>
      <c r="AC4" s="220">
        <v>1923</v>
      </c>
      <c r="AD4" s="220" t="s">
        <v>1389</v>
      </c>
      <c r="AE4" s="221">
        <v>70</v>
      </c>
      <c r="AF4" s="58">
        <v>1773</v>
      </c>
      <c r="AG4" s="46">
        <v>168288</v>
      </c>
      <c r="AH4" s="59">
        <v>80</v>
      </c>
      <c r="AI4" s="74">
        <v>1593</v>
      </c>
      <c r="AJ4" s="282">
        <v>153025</v>
      </c>
      <c r="AK4" s="76">
        <v>80</v>
      </c>
      <c r="AL4" s="247">
        <v>1715</v>
      </c>
      <c r="AM4" s="35">
        <v>138217</v>
      </c>
      <c r="AN4" s="248">
        <v>89</v>
      </c>
      <c r="AO4" s="219">
        <v>1341</v>
      </c>
      <c r="AP4" s="220">
        <v>133163</v>
      </c>
      <c r="AQ4" s="221">
        <v>96</v>
      </c>
      <c r="AR4" s="89">
        <v>1187</v>
      </c>
      <c r="AS4" s="28">
        <v>140069</v>
      </c>
      <c r="AT4" s="90">
        <v>106</v>
      </c>
      <c r="AU4" s="95">
        <v>1192</v>
      </c>
      <c r="AV4" s="94">
        <v>148341</v>
      </c>
      <c r="AW4" s="96">
        <v>103</v>
      </c>
      <c r="AX4" s="89">
        <v>1092</v>
      </c>
      <c r="AY4" s="28">
        <v>163291</v>
      </c>
      <c r="AZ4" s="90">
        <v>106</v>
      </c>
      <c r="BA4" s="95">
        <v>1308</v>
      </c>
      <c r="BB4" s="94">
        <v>193298</v>
      </c>
      <c r="BC4" s="96">
        <v>103</v>
      </c>
      <c r="BD4" s="89">
        <v>1687</v>
      </c>
      <c r="BE4" s="28">
        <v>202203</v>
      </c>
      <c r="BF4" s="90">
        <v>90</v>
      </c>
      <c r="BG4" s="95">
        <v>1907</v>
      </c>
      <c r="BH4" s="94">
        <v>197385</v>
      </c>
      <c r="BI4" s="96">
        <v>83</v>
      </c>
      <c r="BJ4" s="89">
        <v>2099</v>
      </c>
      <c r="BK4" s="28">
        <v>195381</v>
      </c>
      <c r="BL4" s="90">
        <v>66</v>
      </c>
      <c r="BM4" s="95">
        <v>2100</v>
      </c>
      <c r="BN4" s="94">
        <v>175210</v>
      </c>
      <c r="BO4" s="96">
        <v>65</v>
      </c>
      <c r="BP4" s="89">
        <v>1944</v>
      </c>
      <c r="BQ4" s="28">
        <v>165201</v>
      </c>
      <c r="BR4" s="90">
        <v>71</v>
      </c>
      <c r="BS4" s="95">
        <v>1810</v>
      </c>
      <c r="BT4" s="94">
        <v>147853</v>
      </c>
      <c r="BU4" s="96">
        <v>71</v>
      </c>
      <c r="BV4" s="89">
        <v>1667</v>
      </c>
      <c r="BW4" s="46">
        <v>140128</v>
      </c>
      <c r="BX4" s="59">
        <v>71</v>
      </c>
    </row>
    <row r="5" spans="1:76" x14ac:dyDescent="0.4">
      <c r="A5" s="11" t="s">
        <v>135</v>
      </c>
      <c r="B5" s="525">
        <v>4</v>
      </c>
      <c r="C5" s="525" t="s">
        <v>7976</v>
      </c>
      <c r="D5" s="525">
        <v>51</v>
      </c>
      <c r="E5" s="439">
        <v>8</v>
      </c>
      <c r="F5" s="439" t="s">
        <v>7289</v>
      </c>
      <c r="G5" s="439">
        <v>37</v>
      </c>
      <c r="H5">
        <v>4</v>
      </c>
      <c r="I5" t="s">
        <v>6604</v>
      </c>
      <c r="J5">
        <v>24</v>
      </c>
      <c r="K5" s="439">
        <v>11</v>
      </c>
      <c r="L5" s="439" t="s">
        <v>5896</v>
      </c>
      <c r="M5" s="439">
        <v>58</v>
      </c>
      <c r="N5" s="498">
        <v>5</v>
      </c>
      <c r="O5" s="499" t="s">
        <v>5155</v>
      </c>
      <c r="P5" s="499">
        <v>27</v>
      </c>
      <c r="Q5" s="307">
        <v>6</v>
      </c>
      <c r="R5" s="439" t="s">
        <v>4408</v>
      </c>
      <c r="S5" s="440">
        <v>49</v>
      </c>
      <c r="T5" s="131">
        <v>9</v>
      </c>
      <c r="U5" t="s">
        <v>3655</v>
      </c>
      <c r="V5" s="132">
        <v>67</v>
      </c>
      <c r="W5" s="307">
        <v>9</v>
      </c>
      <c r="X5" s="307" t="s">
        <v>2882</v>
      </c>
      <c r="Y5" s="307">
        <v>42</v>
      </c>
      <c r="Z5" s="131">
        <v>8</v>
      </c>
      <c r="AA5" t="s">
        <v>2131</v>
      </c>
      <c r="AB5" s="132">
        <v>102</v>
      </c>
      <c r="AC5" s="142">
        <v>6</v>
      </c>
      <c r="AD5" s="142" t="s">
        <v>1377</v>
      </c>
      <c r="AE5" s="142">
        <v>229</v>
      </c>
      <c r="AF5" s="291">
        <v>8</v>
      </c>
      <c r="AG5" s="292" t="s">
        <v>634</v>
      </c>
      <c r="AH5" s="293">
        <v>73</v>
      </c>
      <c r="AI5" s="77">
        <v>7</v>
      </c>
      <c r="AJ5" s="283">
        <v>320343</v>
      </c>
      <c r="AK5" s="79">
        <v>42</v>
      </c>
      <c r="AL5" s="215">
        <v>9</v>
      </c>
      <c r="AM5" s="11">
        <v>336700</v>
      </c>
      <c r="AN5" s="216">
        <v>142</v>
      </c>
      <c r="AO5" s="222">
        <v>5</v>
      </c>
      <c r="AP5" s="223">
        <v>296300</v>
      </c>
      <c r="AQ5" s="224">
        <v>98</v>
      </c>
      <c r="AR5" s="60">
        <v>6</v>
      </c>
      <c r="AS5" s="13">
        <v>292278</v>
      </c>
      <c r="AT5" s="61">
        <v>53</v>
      </c>
      <c r="AU5" s="77">
        <v>7</v>
      </c>
      <c r="AV5" s="78">
        <v>305629</v>
      </c>
      <c r="AW5" s="79">
        <v>213</v>
      </c>
      <c r="AX5" s="60">
        <v>7</v>
      </c>
      <c r="AY5" s="13">
        <v>291057</v>
      </c>
      <c r="AZ5" s="61">
        <v>113</v>
      </c>
      <c r="BA5" s="77">
        <v>7</v>
      </c>
      <c r="BB5" s="78">
        <v>658859</v>
      </c>
      <c r="BC5" s="79">
        <v>63</v>
      </c>
      <c r="BD5" s="62">
        <v>9</v>
      </c>
      <c r="BE5" s="14">
        <v>478222</v>
      </c>
      <c r="BF5" s="63">
        <v>110</v>
      </c>
      <c r="BG5" s="80">
        <v>12</v>
      </c>
      <c r="BH5" s="81">
        <v>510241</v>
      </c>
      <c r="BI5" s="82">
        <v>132</v>
      </c>
      <c r="BJ5" s="62">
        <v>8</v>
      </c>
      <c r="BK5" s="14">
        <v>388125</v>
      </c>
      <c r="BL5" s="63">
        <v>105</v>
      </c>
      <c r="BM5" s="80">
        <v>7</v>
      </c>
      <c r="BN5" s="81">
        <v>338979</v>
      </c>
      <c r="BO5" s="82">
        <v>100</v>
      </c>
      <c r="BP5" s="60">
        <v>6</v>
      </c>
      <c r="BQ5" s="13">
        <v>310733</v>
      </c>
      <c r="BR5" s="61">
        <v>153</v>
      </c>
      <c r="BS5" s="119"/>
      <c r="BT5" s="120"/>
      <c r="BU5" s="121"/>
      <c r="BV5" s="104"/>
      <c r="BX5" s="63"/>
    </row>
    <row r="6" spans="1:76" x14ac:dyDescent="0.4">
      <c r="A6" s="11" t="s">
        <v>136</v>
      </c>
      <c r="B6" s="525">
        <v>32</v>
      </c>
      <c r="C6" s="525" t="s">
        <v>7977</v>
      </c>
      <c r="D6" s="525">
        <v>33</v>
      </c>
      <c r="E6" s="439">
        <v>31</v>
      </c>
      <c r="F6" s="439" t="s">
        <v>7290</v>
      </c>
      <c r="G6" s="439">
        <v>22</v>
      </c>
      <c r="H6">
        <v>27</v>
      </c>
      <c r="I6" t="s">
        <v>6605</v>
      </c>
      <c r="J6">
        <v>18</v>
      </c>
      <c r="K6" s="439">
        <v>42</v>
      </c>
      <c r="L6" s="439" t="s">
        <v>5897</v>
      </c>
      <c r="M6" s="439">
        <v>30</v>
      </c>
      <c r="N6" s="482">
        <v>43</v>
      </c>
      <c r="O6" s="482" t="s">
        <v>5156</v>
      </c>
      <c r="P6" s="482">
        <v>45</v>
      </c>
      <c r="Q6" s="439">
        <v>35</v>
      </c>
      <c r="R6" s="439" t="s">
        <v>4409</v>
      </c>
      <c r="S6" s="440">
        <v>48</v>
      </c>
      <c r="T6" s="131">
        <v>47</v>
      </c>
      <c r="U6" t="s">
        <v>3656</v>
      </c>
      <c r="V6" s="132">
        <v>43</v>
      </c>
      <c r="W6" s="307">
        <v>44</v>
      </c>
      <c r="X6" s="307" t="s">
        <v>2883</v>
      </c>
      <c r="Y6" s="307">
        <v>50</v>
      </c>
      <c r="Z6" s="131">
        <v>52</v>
      </c>
      <c r="AA6" t="s">
        <v>2132</v>
      </c>
      <c r="AB6" s="132">
        <v>57</v>
      </c>
      <c r="AC6" s="142">
        <v>50</v>
      </c>
      <c r="AD6" s="142" t="s">
        <v>1378</v>
      </c>
      <c r="AE6" s="142">
        <v>71</v>
      </c>
      <c r="AF6" s="294">
        <v>37</v>
      </c>
      <c r="AG6" s="278" t="s">
        <v>635</v>
      </c>
      <c r="AH6" s="295">
        <v>99</v>
      </c>
      <c r="AI6" s="77">
        <v>35</v>
      </c>
      <c r="AJ6" s="283">
        <v>237802</v>
      </c>
      <c r="AK6" s="79">
        <v>99</v>
      </c>
      <c r="AL6" s="215">
        <v>56</v>
      </c>
      <c r="AM6" s="11">
        <v>212322</v>
      </c>
      <c r="AN6" s="216">
        <v>88</v>
      </c>
      <c r="AO6" s="222">
        <v>33</v>
      </c>
      <c r="AP6" s="223">
        <v>174381</v>
      </c>
      <c r="AQ6" s="224">
        <v>108</v>
      </c>
      <c r="AR6" s="60">
        <v>19</v>
      </c>
      <c r="AS6" s="13">
        <v>210493</v>
      </c>
      <c r="AT6" s="61">
        <v>118</v>
      </c>
      <c r="AU6" s="77">
        <v>26</v>
      </c>
      <c r="AV6" s="78">
        <v>207531</v>
      </c>
      <c r="AW6" s="79">
        <v>115</v>
      </c>
      <c r="AX6" s="60">
        <v>15</v>
      </c>
      <c r="AY6" s="13">
        <v>224282</v>
      </c>
      <c r="AZ6" s="61">
        <v>100</v>
      </c>
      <c r="BA6" s="77">
        <v>28</v>
      </c>
      <c r="BB6" s="78">
        <v>313110</v>
      </c>
      <c r="BC6" s="79">
        <v>125</v>
      </c>
      <c r="BD6" s="62">
        <v>33</v>
      </c>
      <c r="BE6" s="14">
        <v>283627</v>
      </c>
      <c r="BF6" s="63">
        <v>88</v>
      </c>
      <c r="BG6" s="80">
        <v>48</v>
      </c>
      <c r="BH6" s="81">
        <v>260747</v>
      </c>
      <c r="BI6" s="82">
        <v>60</v>
      </c>
      <c r="BJ6" s="62">
        <v>48</v>
      </c>
      <c r="BK6" s="14">
        <v>282344</v>
      </c>
      <c r="BL6" s="63">
        <v>60</v>
      </c>
      <c r="BM6" s="80">
        <v>55</v>
      </c>
      <c r="BN6" s="81">
        <v>288668</v>
      </c>
      <c r="BO6" s="82">
        <v>65</v>
      </c>
      <c r="BP6" s="60">
        <v>32</v>
      </c>
      <c r="BQ6" s="13">
        <v>214658</v>
      </c>
      <c r="BR6" s="61">
        <v>64</v>
      </c>
      <c r="BS6" s="119"/>
      <c r="BT6" s="120"/>
      <c r="BU6" s="121"/>
      <c r="BV6" s="104"/>
      <c r="BX6" s="63"/>
    </row>
    <row r="7" spans="1:76" x14ac:dyDescent="0.4">
      <c r="A7" s="11" t="s">
        <v>148</v>
      </c>
      <c r="B7" s="525">
        <v>0</v>
      </c>
      <c r="C7" s="525" t="s">
        <v>270</v>
      </c>
      <c r="D7" s="525">
        <v>0</v>
      </c>
      <c r="E7" s="439">
        <v>0</v>
      </c>
      <c r="F7" s="439" t="s">
        <v>270</v>
      </c>
      <c r="G7" s="439">
        <v>0</v>
      </c>
      <c r="H7">
        <v>0</v>
      </c>
      <c r="I7" t="s">
        <v>270</v>
      </c>
      <c r="J7">
        <v>0</v>
      </c>
      <c r="K7" s="439">
        <v>0</v>
      </c>
      <c r="L7" s="439" t="s">
        <v>270</v>
      </c>
      <c r="M7" s="439">
        <v>0</v>
      </c>
      <c r="N7" s="482">
        <v>2</v>
      </c>
      <c r="O7" s="482" t="s">
        <v>4250</v>
      </c>
      <c r="P7" s="482">
        <v>72</v>
      </c>
      <c r="Q7" s="439">
        <v>0</v>
      </c>
      <c r="R7" s="439" t="s">
        <v>270</v>
      </c>
      <c r="S7" s="440">
        <v>0</v>
      </c>
      <c r="T7" s="131">
        <v>0</v>
      </c>
      <c r="U7" t="s">
        <v>270</v>
      </c>
      <c r="V7" s="132">
        <v>0</v>
      </c>
      <c r="W7" s="307">
        <v>1</v>
      </c>
      <c r="X7" s="307" t="s">
        <v>1794</v>
      </c>
      <c r="Y7" s="307">
        <v>183</v>
      </c>
      <c r="Z7" s="131">
        <v>0</v>
      </c>
      <c r="AA7" t="s">
        <v>270</v>
      </c>
      <c r="AB7" s="132">
        <v>0</v>
      </c>
      <c r="AC7" s="142">
        <v>0</v>
      </c>
      <c r="AD7" s="142" t="s">
        <v>270</v>
      </c>
      <c r="AE7" s="142">
        <v>0</v>
      </c>
      <c r="AF7" s="294">
        <v>1</v>
      </c>
      <c r="AG7" s="278" t="s">
        <v>452</v>
      </c>
      <c r="AH7" s="295">
        <v>63</v>
      </c>
      <c r="AI7" s="77">
        <v>0</v>
      </c>
      <c r="AJ7" s="283">
        <v>0</v>
      </c>
      <c r="AK7" s="79">
        <v>0</v>
      </c>
      <c r="AL7" s="215">
        <v>1</v>
      </c>
      <c r="AM7" s="11">
        <v>308000</v>
      </c>
      <c r="AN7" s="216">
        <v>276</v>
      </c>
      <c r="AO7" s="222">
        <v>0</v>
      </c>
      <c r="AP7" s="223"/>
      <c r="AQ7" s="224"/>
      <c r="AR7" s="60">
        <v>1</v>
      </c>
      <c r="AS7" s="13">
        <v>29000</v>
      </c>
      <c r="AT7" s="61">
        <v>28</v>
      </c>
      <c r="AU7" s="77"/>
      <c r="AV7" s="78"/>
      <c r="AW7" s="79"/>
      <c r="AX7" s="60"/>
      <c r="AY7" s="13"/>
      <c r="AZ7" s="61"/>
      <c r="BA7" s="77"/>
      <c r="BB7" s="78"/>
      <c r="BC7" s="79"/>
      <c r="BD7" s="62"/>
      <c r="BF7" s="63"/>
      <c r="BG7" s="80"/>
      <c r="BH7" s="81"/>
      <c r="BI7" s="82"/>
      <c r="BJ7" s="62"/>
      <c r="BK7" s="14"/>
      <c r="BL7" s="63"/>
      <c r="BM7" s="80"/>
      <c r="BN7" s="81"/>
      <c r="BO7" s="82"/>
      <c r="BP7" s="60"/>
      <c r="BQ7" s="13"/>
      <c r="BR7" s="61"/>
      <c r="BS7" s="119"/>
      <c r="BT7" s="120"/>
      <c r="BU7" s="121"/>
      <c r="BV7" s="104"/>
      <c r="BX7" s="63"/>
    </row>
    <row r="8" spans="1:76" x14ac:dyDescent="0.4">
      <c r="A8" s="11" t="s">
        <v>8</v>
      </c>
      <c r="B8" s="525">
        <v>693</v>
      </c>
      <c r="C8" s="525" t="s">
        <v>7978</v>
      </c>
      <c r="D8" s="525">
        <v>22</v>
      </c>
      <c r="E8" s="439">
        <v>738</v>
      </c>
      <c r="F8" s="439" t="s">
        <v>7291</v>
      </c>
      <c r="G8" s="439">
        <v>19</v>
      </c>
      <c r="H8">
        <v>755</v>
      </c>
      <c r="I8" t="s">
        <v>6606</v>
      </c>
      <c r="J8">
        <v>21</v>
      </c>
      <c r="K8" s="439">
        <v>972</v>
      </c>
      <c r="L8" s="439" t="s">
        <v>5898</v>
      </c>
      <c r="M8" s="439">
        <v>21</v>
      </c>
      <c r="N8" s="482">
        <v>1158</v>
      </c>
      <c r="O8" s="482" t="s">
        <v>5157</v>
      </c>
      <c r="P8" s="482">
        <v>20</v>
      </c>
      <c r="Q8" s="439">
        <v>1018</v>
      </c>
      <c r="R8" s="439" t="s">
        <v>4410</v>
      </c>
      <c r="S8" s="440">
        <v>32</v>
      </c>
      <c r="T8" s="131">
        <v>1072</v>
      </c>
      <c r="U8" t="s">
        <v>3657</v>
      </c>
      <c r="V8" s="132">
        <v>29</v>
      </c>
      <c r="W8" s="307">
        <v>1120</v>
      </c>
      <c r="X8" s="307" t="s">
        <v>2884</v>
      </c>
      <c r="Y8" s="307">
        <v>34</v>
      </c>
      <c r="Z8" s="131">
        <v>1068</v>
      </c>
      <c r="AA8" t="s">
        <v>2133</v>
      </c>
      <c r="AB8" s="132">
        <v>46</v>
      </c>
      <c r="AC8" s="142">
        <v>1121</v>
      </c>
      <c r="AD8" s="142" t="s">
        <v>1379</v>
      </c>
      <c r="AE8" s="142">
        <v>60</v>
      </c>
      <c r="AF8" s="294">
        <v>1021</v>
      </c>
      <c r="AG8" s="278" t="s">
        <v>636</v>
      </c>
      <c r="AH8" s="295">
        <v>74</v>
      </c>
      <c r="AI8" s="80">
        <v>932</v>
      </c>
      <c r="AJ8" s="284">
        <v>122682</v>
      </c>
      <c r="AK8" s="82">
        <v>75</v>
      </c>
      <c r="AL8" s="215">
        <v>1019</v>
      </c>
      <c r="AM8" s="11">
        <v>106795</v>
      </c>
      <c r="AN8" s="216">
        <v>80</v>
      </c>
      <c r="AO8" s="222">
        <v>827</v>
      </c>
      <c r="AP8" s="223">
        <v>105809</v>
      </c>
      <c r="AQ8" s="224">
        <v>89</v>
      </c>
      <c r="AR8" s="60">
        <v>743</v>
      </c>
      <c r="AS8" s="13">
        <v>110739</v>
      </c>
      <c r="AT8" s="61">
        <v>92</v>
      </c>
      <c r="AU8" s="77">
        <v>746</v>
      </c>
      <c r="AV8" s="78">
        <v>116606</v>
      </c>
      <c r="AW8" s="79">
        <v>95</v>
      </c>
      <c r="AX8" s="60">
        <v>691</v>
      </c>
      <c r="AY8" s="13">
        <v>137687</v>
      </c>
      <c r="AZ8" s="61">
        <v>95</v>
      </c>
      <c r="BA8" s="77">
        <v>812</v>
      </c>
      <c r="BB8" s="78">
        <v>167123</v>
      </c>
      <c r="BC8" s="79">
        <v>90</v>
      </c>
      <c r="BD8" s="62">
        <v>1013</v>
      </c>
      <c r="BE8" s="14">
        <v>173838</v>
      </c>
      <c r="BF8" s="63">
        <v>76</v>
      </c>
      <c r="BG8" s="80">
        <v>1168</v>
      </c>
      <c r="BH8" s="81">
        <v>168948</v>
      </c>
      <c r="BI8" s="82">
        <v>71</v>
      </c>
      <c r="BJ8" s="62">
        <v>1252</v>
      </c>
      <c r="BK8" s="14">
        <v>165938</v>
      </c>
      <c r="BL8" s="63">
        <v>52</v>
      </c>
      <c r="BM8" s="80">
        <v>1203</v>
      </c>
      <c r="BN8" s="81">
        <v>148991</v>
      </c>
      <c r="BO8" s="82">
        <v>50</v>
      </c>
      <c r="BP8" s="62">
        <v>1150</v>
      </c>
      <c r="BQ8" s="14">
        <v>143474</v>
      </c>
      <c r="BR8" s="63">
        <v>53</v>
      </c>
      <c r="BS8" s="80">
        <v>1060</v>
      </c>
      <c r="BT8" s="81">
        <v>129271</v>
      </c>
      <c r="BU8" s="82">
        <v>59</v>
      </c>
      <c r="BV8" s="62">
        <v>1005</v>
      </c>
      <c r="BW8" s="14">
        <v>123836</v>
      </c>
      <c r="BX8" s="63">
        <v>59</v>
      </c>
    </row>
    <row r="9" spans="1:76" x14ac:dyDescent="0.4">
      <c r="A9" s="11" t="s">
        <v>252</v>
      </c>
      <c r="B9" s="525">
        <v>52</v>
      </c>
      <c r="C9" s="525" t="s">
        <v>7979</v>
      </c>
      <c r="D9" s="525">
        <v>20</v>
      </c>
      <c r="E9" s="439">
        <v>33</v>
      </c>
      <c r="F9" s="439" t="s">
        <v>7292</v>
      </c>
      <c r="G9" s="439">
        <v>23</v>
      </c>
      <c r="H9">
        <v>35</v>
      </c>
      <c r="I9" t="s">
        <v>6607</v>
      </c>
      <c r="J9">
        <v>23</v>
      </c>
      <c r="K9" s="439">
        <v>54</v>
      </c>
      <c r="L9" s="439" t="s">
        <v>5899</v>
      </c>
      <c r="M9" s="439">
        <v>18</v>
      </c>
      <c r="N9" s="482">
        <v>66</v>
      </c>
      <c r="O9" s="482" t="s">
        <v>5158</v>
      </c>
      <c r="P9" s="482">
        <v>22</v>
      </c>
      <c r="Q9" s="439">
        <v>51</v>
      </c>
      <c r="R9" s="439" t="s">
        <v>4411</v>
      </c>
      <c r="S9" s="440">
        <v>43</v>
      </c>
      <c r="T9" s="131">
        <v>44</v>
      </c>
      <c r="U9" t="s">
        <v>3658</v>
      </c>
      <c r="V9" s="132">
        <v>38</v>
      </c>
      <c r="W9" s="307">
        <v>47</v>
      </c>
      <c r="X9" s="307" t="s">
        <v>2885</v>
      </c>
      <c r="Y9" s="307">
        <v>46</v>
      </c>
      <c r="Z9" s="131">
        <v>41</v>
      </c>
      <c r="AA9" t="s">
        <v>2134</v>
      </c>
      <c r="AB9" s="132">
        <v>38</v>
      </c>
      <c r="AC9" s="142">
        <v>44</v>
      </c>
      <c r="AD9" s="142" t="s">
        <v>1380</v>
      </c>
      <c r="AE9" s="142">
        <v>65</v>
      </c>
      <c r="AF9" s="294">
        <v>57</v>
      </c>
      <c r="AG9" s="278" t="s">
        <v>637</v>
      </c>
      <c r="AH9" s="295">
        <v>102</v>
      </c>
      <c r="AI9" s="80">
        <v>37</v>
      </c>
      <c r="AJ9" s="284">
        <v>111976</v>
      </c>
      <c r="AK9" s="82">
        <v>87</v>
      </c>
      <c r="AL9" s="215">
        <v>43</v>
      </c>
      <c r="AM9" s="11">
        <v>108470</v>
      </c>
      <c r="AN9" s="216">
        <v>94</v>
      </c>
      <c r="AO9" s="222">
        <v>33</v>
      </c>
      <c r="AP9" s="223">
        <v>111465</v>
      </c>
      <c r="AQ9" s="224">
        <v>58</v>
      </c>
      <c r="AR9" s="60">
        <v>26</v>
      </c>
      <c r="AS9" s="13">
        <v>111352</v>
      </c>
      <c r="AT9" s="61">
        <v>132</v>
      </c>
      <c r="AU9" s="77">
        <v>23</v>
      </c>
      <c r="AV9" s="78">
        <v>130902</v>
      </c>
      <c r="AW9" s="79">
        <v>103</v>
      </c>
      <c r="AX9" s="60">
        <v>28</v>
      </c>
      <c r="AY9" s="13">
        <v>121819</v>
      </c>
      <c r="AZ9" s="61">
        <v>85</v>
      </c>
      <c r="BA9" s="77">
        <v>25</v>
      </c>
      <c r="BB9" s="78">
        <v>148702</v>
      </c>
      <c r="BC9" s="79">
        <v>81</v>
      </c>
      <c r="BD9" s="62">
        <v>34</v>
      </c>
      <c r="BE9" s="14">
        <v>183537</v>
      </c>
      <c r="BF9" s="63">
        <v>105</v>
      </c>
      <c r="BG9" s="80">
        <v>49</v>
      </c>
      <c r="BH9" s="81">
        <v>168575</v>
      </c>
      <c r="BI9" s="82">
        <v>76</v>
      </c>
      <c r="BJ9" s="62">
        <v>43</v>
      </c>
      <c r="BK9" s="14">
        <v>169150</v>
      </c>
      <c r="BL9" s="63">
        <v>70</v>
      </c>
      <c r="BM9" s="80">
        <v>51</v>
      </c>
      <c r="BN9" s="81">
        <v>144260</v>
      </c>
      <c r="BO9" s="82">
        <v>45</v>
      </c>
      <c r="BP9" s="62">
        <v>60</v>
      </c>
      <c r="BQ9" s="14">
        <v>138449</v>
      </c>
      <c r="BR9" s="63">
        <v>64</v>
      </c>
      <c r="BS9" s="80">
        <v>53</v>
      </c>
      <c r="BT9" s="81">
        <v>136933</v>
      </c>
      <c r="BU9" s="82">
        <v>99</v>
      </c>
      <c r="BV9" s="62">
        <v>51</v>
      </c>
      <c r="BW9" s="14">
        <v>123987</v>
      </c>
      <c r="BX9" s="63">
        <v>112</v>
      </c>
    </row>
    <row r="10" spans="1:76" x14ac:dyDescent="0.4">
      <c r="A10" s="11" t="s">
        <v>137</v>
      </c>
      <c r="B10" s="525">
        <v>4</v>
      </c>
      <c r="C10" s="525" t="s">
        <v>7980</v>
      </c>
      <c r="D10" s="525">
        <v>47</v>
      </c>
      <c r="E10" s="439">
        <v>6</v>
      </c>
      <c r="F10" s="439" t="s">
        <v>7293</v>
      </c>
      <c r="G10" s="439">
        <v>60</v>
      </c>
      <c r="H10">
        <v>4</v>
      </c>
      <c r="I10" t="s">
        <v>6608</v>
      </c>
      <c r="J10">
        <v>75</v>
      </c>
      <c r="K10" s="439">
        <v>3</v>
      </c>
      <c r="L10" s="439" t="s">
        <v>5900</v>
      </c>
      <c r="M10" s="439">
        <v>71</v>
      </c>
      <c r="N10" s="482">
        <v>3</v>
      </c>
      <c r="O10" s="482" t="s">
        <v>5159</v>
      </c>
      <c r="P10" s="482">
        <v>131</v>
      </c>
      <c r="Q10" s="439">
        <v>8</v>
      </c>
      <c r="R10" s="439" t="s">
        <v>4412</v>
      </c>
      <c r="S10" s="440">
        <v>77</v>
      </c>
      <c r="T10" s="131">
        <v>5</v>
      </c>
      <c r="U10" t="s">
        <v>3659</v>
      </c>
      <c r="V10" s="132">
        <v>34</v>
      </c>
      <c r="W10" s="307">
        <v>4</v>
      </c>
      <c r="X10" s="307" t="s">
        <v>2693</v>
      </c>
      <c r="Y10" s="307">
        <v>66</v>
      </c>
      <c r="Z10" s="131">
        <v>4</v>
      </c>
      <c r="AA10" t="s">
        <v>1945</v>
      </c>
      <c r="AB10" s="132">
        <v>49</v>
      </c>
      <c r="AC10" s="142">
        <v>8</v>
      </c>
      <c r="AD10" s="142" t="s">
        <v>1381</v>
      </c>
      <c r="AE10" s="142">
        <v>102</v>
      </c>
      <c r="AF10" s="294">
        <v>7</v>
      </c>
      <c r="AG10" s="278" t="s">
        <v>638</v>
      </c>
      <c r="AH10" s="295">
        <v>270</v>
      </c>
      <c r="AI10" s="80">
        <v>2</v>
      </c>
      <c r="AJ10" s="284">
        <v>277500</v>
      </c>
      <c r="AK10" s="82">
        <v>186</v>
      </c>
      <c r="AL10" s="215">
        <v>7</v>
      </c>
      <c r="AM10" s="11">
        <v>172744</v>
      </c>
      <c r="AN10" s="216">
        <v>51</v>
      </c>
      <c r="AO10" s="222">
        <v>1</v>
      </c>
      <c r="AP10" s="223">
        <v>565000</v>
      </c>
      <c r="AQ10" s="224">
        <v>178</v>
      </c>
      <c r="AR10" s="60">
        <v>5</v>
      </c>
      <c r="AS10" s="13">
        <v>257000</v>
      </c>
      <c r="AT10" s="61">
        <v>270</v>
      </c>
      <c r="AU10" s="77">
        <v>2</v>
      </c>
      <c r="AV10" s="78">
        <v>243750</v>
      </c>
      <c r="AW10" s="79">
        <v>143</v>
      </c>
      <c r="AX10" s="60">
        <v>1</v>
      </c>
      <c r="AY10" s="13">
        <v>253600</v>
      </c>
      <c r="AZ10" s="61">
        <v>78</v>
      </c>
      <c r="BA10" s="77">
        <v>4</v>
      </c>
      <c r="BB10" s="78">
        <v>297950</v>
      </c>
      <c r="BC10" s="79">
        <v>229</v>
      </c>
      <c r="BD10" s="62">
        <v>3</v>
      </c>
      <c r="BE10" s="14">
        <v>335833</v>
      </c>
      <c r="BF10" s="63">
        <v>61</v>
      </c>
      <c r="BG10" s="80">
        <v>4</v>
      </c>
      <c r="BH10" s="81">
        <v>464188</v>
      </c>
      <c r="BI10" s="82">
        <v>65</v>
      </c>
      <c r="BJ10" s="62">
        <v>4</v>
      </c>
      <c r="BK10" s="14">
        <v>471500</v>
      </c>
      <c r="BL10" s="63">
        <v>126</v>
      </c>
      <c r="BM10" s="80">
        <v>5</v>
      </c>
      <c r="BN10" s="81">
        <v>288400</v>
      </c>
      <c r="BO10" s="82">
        <v>64</v>
      </c>
      <c r="BP10" s="62">
        <v>5</v>
      </c>
      <c r="BQ10" s="14">
        <v>402860</v>
      </c>
      <c r="BR10" s="63">
        <v>111</v>
      </c>
      <c r="BS10" s="80"/>
      <c r="BT10" s="81"/>
      <c r="BU10" s="82"/>
      <c r="BV10" s="62"/>
      <c r="BX10" s="63"/>
    </row>
    <row r="11" spans="1:76" x14ac:dyDescent="0.4">
      <c r="A11" s="11" t="s">
        <v>17</v>
      </c>
      <c r="B11" s="525">
        <v>160</v>
      </c>
      <c r="C11" s="525" t="s">
        <v>7981</v>
      </c>
      <c r="D11" s="525">
        <v>21</v>
      </c>
      <c r="E11" s="439">
        <v>160</v>
      </c>
      <c r="F11" s="439" t="s">
        <v>7294</v>
      </c>
      <c r="G11" s="439">
        <v>29</v>
      </c>
      <c r="H11">
        <v>165</v>
      </c>
      <c r="I11" t="s">
        <v>6609</v>
      </c>
      <c r="J11">
        <v>28</v>
      </c>
      <c r="K11" s="439">
        <v>213</v>
      </c>
      <c r="L11" s="439" t="s">
        <v>5901</v>
      </c>
      <c r="M11" s="439">
        <v>29</v>
      </c>
      <c r="N11" s="482">
        <v>252</v>
      </c>
      <c r="O11" s="482" t="s">
        <v>5160</v>
      </c>
      <c r="P11" s="482">
        <v>27</v>
      </c>
      <c r="Q11" s="439">
        <v>253</v>
      </c>
      <c r="R11" s="439" t="s">
        <v>4413</v>
      </c>
      <c r="S11" s="440">
        <v>42</v>
      </c>
      <c r="T11" s="131">
        <v>219</v>
      </c>
      <c r="U11" t="s">
        <v>3660</v>
      </c>
      <c r="V11" s="132">
        <v>31</v>
      </c>
      <c r="W11" s="307">
        <v>225</v>
      </c>
      <c r="X11" s="307" t="s">
        <v>2886</v>
      </c>
      <c r="Y11" s="307">
        <v>32</v>
      </c>
      <c r="Z11" s="131">
        <v>213</v>
      </c>
      <c r="AA11" t="s">
        <v>2135</v>
      </c>
      <c r="AB11" s="132">
        <v>48</v>
      </c>
      <c r="AC11" s="142">
        <v>242</v>
      </c>
      <c r="AD11" s="142" t="s">
        <v>1382</v>
      </c>
      <c r="AE11" s="142">
        <v>65</v>
      </c>
      <c r="AF11" s="294">
        <v>224</v>
      </c>
      <c r="AG11" s="278" t="s">
        <v>639</v>
      </c>
      <c r="AH11" s="295">
        <v>61</v>
      </c>
      <c r="AI11" s="80">
        <v>201</v>
      </c>
      <c r="AJ11" s="284">
        <v>216783</v>
      </c>
      <c r="AK11" s="82">
        <v>70</v>
      </c>
      <c r="AL11" s="215">
        <v>194</v>
      </c>
      <c r="AM11" s="11">
        <v>207979</v>
      </c>
      <c r="AN11" s="216">
        <v>84</v>
      </c>
      <c r="AO11" s="222">
        <v>153</v>
      </c>
      <c r="AP11" s="223">
        <v>198190</v>
      </c>
      <c r="AQ11" s="224">
        <v>95</v>
      </c>
      <c r="AR11" s="60">
        <v>128</v>
      </c>
      <c r="AS11" s="13">
        <v>204777</v>
      </c>
      <c r="AT11" s="61">
        <v>123</v>
      </c>
      <c r="AU11" s="77">
        <v>160</v>
      </c>
      <c r="AV11" s="78">
        <v>213726</v>
      </c>
      <c r="AW11" s="79">
        <v>107</v>
      </c>
      <c r="AX11" s="60">
        <v>141</v>
      </c>
      <c r="AY11" s="13">
        <v>223206</v>
      </c>
      <c r="AZ11" s="61">
        <v>136</v>
      </c>
      <c r="BA11" s="77">
        <v>166</v>
      </c>
      <c r="BB11" s="78">
        <v>230809</v>
      </c>
      <c r="BC11" s="79">
        <v>144</v>
      </c>
      <c r="BD11" s="62">
        <v>240</v>
      </c>
      <c r="BE11" s="14">
        <v>249201</v>
      </c>
      <c r="BF11" s="63">
        <v>125</v>
      </c>
      <c r="BG11" s="80">
        <v>209</v>
      </c>
      <c r="BH11" s="81">
        <v>251968</v>
      </c>
      <c r="BI11" s="82">
        <v>107</v>
      </c>
      <c r="BJ11" s="62">
        <v>244</v>
      </c>
      <c r="BK11" s="14">
        <v>250747</v>
      </c>
      <c r="BL11" s="63">
        <v>109</v>
      </c>
      <c r="BM11" s="80">
        <v>276</v>
      </c>
      <c r="BN11" s="81">
        <v>221686</v>
      </c>
      <c r="BO11" s="82">
        <v>84</v>
      </c>
      <c r="BP11" s="62">
        <v>231</v>
      </c>
      <c r="BQ11" s="14">
        <v>221471</v>
      </c>
      <c r="BR11" s="63">
        <v>132</v>
      </c>
      <c r="BS11" s="80">
        <v>218</v>
      </c>
      <c r="BT11" s="81">
        <v>186536</v>
      </c>
      <c r="BU11" s="82">
        <v>120</v>
      </c>
      <c r="BV11" s="62">
        <v>179</v>
      </c>
      <c r="BW11" s="14">
        <v>182017</v>
      </c>
      <c r="BX11" s="63">
        <v>76</v>
      </c>
    </row>
    <row r="12" spans="1:76" x14ac:dyDescent="0.4">
      <c r="A12" s="11" t="s">
        <v>138</v>
      </c>
      <c r="B12" s="525">
        <v>31</v>
      </c>
      <c r="C12" s="525" t="s">
        <v>7982</v>
      </c>
      <c r="D12" s="525">
        <v>29</v>
      </c>
      <c r="E12" s="439">
        <v>27</v>
      </c>
      <c r="F12" s="439" t="s">
        <v>7295</v>
      </c>
      <c r="G12" s="439">
        <v>32</v>
      </c>
      <c r="H12">
        <v>29</v>
      </c>
      <c r="I12" t="s">
        <v>6610</v>
      </c>
      <c r="J12">
        <v>35</v>
      </c>
      <c r="K12" s="439">
        <v>31</v>
      </c>
      <c r="L12" s="439" t="s">
        <v>5902</v>
      </c>
      <c r="M12" s="439">
        <v>39</v>
      </c>
      <c r="N12" s="482">
        <v>51</v>
      </c>
      <c r="O12" s="482" t="s">
        <v>5161</v>
      </c>
      <c r="P12" s="482">
        <v>41</v>
      </c>
      <c r="Q12" s="439">
        <v>44</v>
      </c>
      <c r="R12" s="439" t="s">
        <v>4414</v>
      </c>
      <c r="S12" s="440">
        <v>90</v>
      </c>
      <c r="T12" s="131">
        <v>36</v>
      </c>
      <c r="U12" t="s">
        <v>3661</v>
      </c>
      <c r="V12" s="132">
        <v>54</v>
      </c>
      <c r="W12" s="307">
        <v>41</v>
      </c>
      <c r="X12" s="307" t="s">
        <v>2887</v>
      </c>
      <c r="Y12" s="307">
        <v>67</v>
      </c>
      <c r="Z12" s="131">
        <v>44</v>
      </c>
      <c r="AA12" t="s">
        <v>2136</v>
      </c>
      <c r="AB12" s="132">
        <v>75</v>
      </c>
      <c r="AC12" s="142">
        <v>42</v>
      </c>
      <c r="AD12" s="142" t="s">
        <v>1383</v>
      </c>
      <c r="AE12" s="142">
        <v>122</v>
      </c>
      <c r="AF12" s="294">
        <v>39</v>
      </c>
      <c r="AG12" s="278" t="s">
        <v>640</v>
      </c>
      <c r="AH12" s="295">
        <v>108</v>
      </c>
      <c r="AI12" s="80">
        <v>27</v>
      </c>
      <c r="AJ12" s="284">
        <v>231009</v>
      </c>
      <c r="AK12" s="82">
        <v>68</v>
      </c>
      <c r="AL12" s="215">
        <v>35</v>
      </c>
      <c r="AM12" s="11">
        <v>253457</v>
      </c>
      <c r="AN12" s="216">
        <v>134</v>
      </c>
      <c r="AO12" s="222">
        <v>31</v>
      </c>
      <c r="AP12" s="223">
        <v>170420</v>
      </c>
      <c r="AQ12" s="224">
        <v>94</v>
      </c>
      <c r="AR12" s="60">
        <v>17</v>
      </c>
      <c r="AS12" s="13">
        <v>184663</v>
      </c>
      <c r="AT12" s="61">
        <v>181</v>
      </c>
      <c r="AU12" s="77">
        <v>18</v>
      </c>
      <c r="AV12" s="78">
        <v>393117</v>
      </c>
      <c r="AW12" s="79">
        <v>68</v>
      </c>
      <c r="AX12" s="60">
        <v>20</v>
      </c>
      <c r="AY12" s="13">
        <v>265985</v>
      </c>
      <c r="AZ12" s="61">
        <v>137</v>
      </c>
      <c r="BA12" s="77">
        <v>19</v>
      </c>
      <c r="BB12" s="78">
        <v>284773</v>
      </c>
      <c r="BC12" s="79">
        <v>89</v>
      </c>
      <c r="BD12" s="62">
        <v>33</v>
      </c>
      <c r="BE12" s="14">
        <v>295730</v>
      </c>
      <c r="BF12" s="63">
        <v>125</v>
      </c>
      <c r="BG12" s="77">
        <v>28</v>
      </c>
      <c r="BH12" s="78">
        <v>297125</v>
      </c>
      <c r="BI12" s="79">
        <v>96</v>
      </c>
      <c r="BJ12" s="62">
        <v>34</v>
      </c>
      <c r="BK12" s="14">
        <v>271969</v>
      </c>
      <c r="BL12" s="63">
        <v>73</v>
      </c>
      <c r="BM12" s="80">
        <v>43</v>
      </c>
      <c r="BN12" s="81">
        <v>231921</v>
      </c>
      <c r="BO12" s="82">
        <v>94</v>
      </c>
      <c r="BP12" s="62">
        <v>37</v>
      </c>
      <c r="BQ12" s="14">
        <v>225802</v>
      </c>
      <c r="BR12" s="63">
        <v>89</v>
      </c>
      <c r="BS12" s="80"/>
      <c r="BT12" s="81"/>
      <c r="BU12" s="82"/>
      <c r="BV12" s="62"/>
      <c r="BX12" s="63"/>
    </row>
    <row r="13" spans="1:76" x14ac:dyDescent="0.4">
      <c r="A13" s="6" t="s">
        <v>18</v>
      </c>
      <c r="B13" s="525">
        <v>0</v>
      </c>
      <c r="C13" s="525" t="s">
        <v>270</v>
      </c>
      <c r="D13" s="525">
        <v>0</v>
      </c>
      <c r="E13" s="439">
        <v>0</v>
      </c>
      <c r="F13" s="439" t="s">
        <v>270</v>
      </c>
      <c r="G13" s="439">
        <v>0</v>
      </c>
      <c r="H13">
        <v>1</v>
      </c>
      <c r="I13" t="s">
        <v>4943</v>
      </c>
      <c r="J13">
        <v>6</v>
      </c>
      <c r="K13" s="439">
        <v>2</v>
      </c>
      <c r="L13" s="439" t="s">
        <v>5720</v>
      </c>
      <c r="M13" s="439">
        <v>12</v>
      </c>
      <c r="N13" s="482">
        <v>5</v>
      </c>
      <c r="O13" s="482" t="s">
        <v>5162</v>
      </c>
      <c r="P13" s="482">
        <v>24</v>
      </c>
      <c r="Q13" s="439">
        <v>12</v>
      </c>
      <c r="R13" s="439" t="s">
        <v>4415</v>
      </c>
      <c r="S13" s="440">
        <v>124</v>
      </c>
      <c r="T13" s="131">
        <v>110</v>
      </c>
      <c r="U13" t="s">
        <v>3662</v>
      </c>
      <c r="V13" s="132">
        <v>46</v>
      </c>
      <c r="W13" s="307">
        <v>165</v>
      </c>
      <c r="X13" s="307" t="s">
        <v>2888</v>
      </c>
      <c r="Y13" s="307">
        <v>42</v>
      </c>
      <c r="Z13" s="131">
        <v>146</v>
      </c>
      <c r="AA13" t="s">
        <v>2137</v>
      </c>
      <c r="AB13" s="132">
        <v>63</v>
      </c>
      <c r="AC13" s="142">
        <v>168</v>
      </c>
      <c r="AD13" s="142" t="s">
        <v>1384</v>
      </c>
      <c r="AE13" s="142">
        <v>84</v>
      </c>
      <c r="AF13" s="294">
        <v>137</v>
      </c>
      <c r="AG13" s="278" t="s">
        <v>641</v>
      </c>
      <c r="AH13" s="295">
        <v>90</v>
      </c>
      <c r="AI13" s="80">
        <v>146</v>
      </c>
      <c r="AJ13" s="284">
        <v>170986</v>
      </c>
      <c r="AK13" s="82">
        <v>97</v>
      </c>
      <c r="AL13" s="215">
        <v>151</v>
      </c>
      <c r="AM13" s="11">
        <v>152980</v>
      </c>
      <c r="AN13" s="216">
        <v>110</v>
      </c>
      <c r="AO13" s="222">
        <v>101</v>
      </c>
      <c r="AP13" s="223">
        <v>171163</v>
      </c>
      <c r="AQ13" s="224">
        <v>136</v>
      </c>
      <c r="AR13" s="60">
        <v>93</v>
      </c>
      <c r="AS13" s="13">
        <v>174353</v>
      </c>
      <c r="AT13" s="61">
        <v>124</v>
      </c>
      <c r="AU13" s="77">
        <v>94</v>
      </c>
      <c r="AV13" s="78">
        <v>164140</v>
      </c>
      <c r="AW13" s="79">
        <v>122</v>
      </c>
      <c r="AX13" s="60">
        <v>68</v>
      </c>
      <c r="AY13" s="13">
        <v>156014</v>
      </c>
      <c r="AZ13" s="61">
        <v>118</v>
      </c>
      <c r="BA13" s="77">
        <v>103</v>
      </c>
      <c r="BB13" s="78">
        <v>200755</v>
      </c>
      <c r="BC13" s="79">
        <v>111</v>
      </c>
      <c r="BD13" s="62">
        <v>134</v>
      </c>
      <c r="BE13" s="14">
        <v>239081</v>
      </c>
      <c r="BF13" s="63">
        <v>84</v>
      </c>
      <c r="BG13" s="77">
        <v>148</v>
      </c>
      <c r="BH13" s="78">
        <v>233112</v>
      </c>
      <c r="BI13" s="79">
        <v>74</v>
      </c>
      <c r="BJ13" s="62">
        <v>189</v>
      </c>
      <c r="BK13" s="14">
        <v>216725</v>
      </c>
      <c r="BL13" s="63">
        <v>72</v>
      </c>
      <c r="BM13" s="80">
        <v>164</v>
      </c>
      <c r="BN13" s="81">
        <v>184969</v>
      </c>
      <c r="BO13" s="82">
        <v>83</v>
      </c>
      <c r="BP13" s="62">
        <v>170</v>
      </c>
      <c r="BQ13" s="14">
        <v>175901</v>
      </c>
      <c r="BR13" s="63">
        <v>77</v>
      </c>
      <c r="BS13" s="80">
        <v>141</v>
      </c>
      <c r="BT13" s="81">
        <v>163021</v>
      </c>
      <c r="BU13" s="82">
        <v>60</v>
      </c>
      <c r="BV13" s="62">
        <v>139</v>
      </c>
      <c r="BW13" s="14">
        <v>141687</v>
      </c>
      <c r="BX13" s="63">
        <v>106</v>
      </c>
    </row>
    <row r="14" spans="1:76" x14ac:dyDescent="0.4">
      <c r="A14" s="11" t="s">
        <v>3860</v>
      </c>
      <c r="B14" s="525">
        <v>120</v>
      </c>
      <c r="C14" s="525" t="s">
        <v>7983</v>
      </c>
      <c r="D14" s="525">
        <v>33</v>
      </c>
      <c r="E14" s="439">
        <v>128</v>
      </c>
      <c r="F14" s="439" t="s">
        <v>7296</v>
      </c>
      <c r="G14" s="439">
        <v>27</v>
      </c>
      <c r="H14">
        <v>123</v>
      </c>
      <c r="I14" t="s">
        <v>6611</v>
      </c>
      <c r="J14">
        <v>26</v>
      </c>
      <c r="K14" s="439">
        <v>152</v>
      </c>
      <c r="L14" s="439" t="s">
        <v>5903</v>
      </c>
      <c r="M14" s="439">
        <v>23</v>
      </c>
      <c r="N14" s="482">
        <v>158</v>
      </c>
      <c r="O14" s="482" t="s">
        <v>5163</v>
      </c>
      <c r="P14" s="482">
        <v>34</v>
      </c>
      <c r="Q14" s="439">
        <v>177</v>
      </c>
      <c r="R14" s="439" t="s">
        <v>4416</v>
      </c>
      <c r="S14" s="440">
        <v>50</v>
      </c>
      <c r="T14" s="131">
        <v>55</v>
      </c>
      <c r="U14" t="s">
        <v>3663</v>
      </c>
      <c r="V14" s="132">
        <v>41</v>
      </c>
      <c r="W14" s="307"/>
      <c r="X14" s="307"/>
      <c r="Y14" s="307"/>
      <c r="Z14" s="131"/>
      <c r="AB14" s="132"/>
      <c r="AC14" s="142"/>
      <c r="AD14" s="142"/>
      <c r="AE14" s="142"/>
      <c r="AF14" s="294"/>
      <c r="AG14" s="278"/>
      <c r="AH14" s="295"/>
      <c r="AI14" s="80"/>
      <c r="AJ14" s="284"/>
      <c r="AK14" s="82"/>
      <c r="AL14" s="215"/>
      <c r="AM14" s="11"/>
      <c r="AN14" s="216"/>
      <c r="AO14" s="222"/>
      <c r="AP14" s="223"/>
      <c r="AQ14" s="224"/>
      <c r="AR14" s="60"/>
      <c r="AS14" s="13"/>
      <c r="AT14" s="61"/>
      <c r="AU14" s="77"/>
      <c r="AV14" s="78"/>
      <c r="AW14" s="79"/>
      <c r="AX14" s="60"/>
      <c r="AY14" s="13"/>
      <c r="AZ14" s="61"/>
      <c r="BA14" s="77"/>
      <c r="BB14" s="78"/>
      <c r="BC14" s="79"/>
      <c r="BD14" s="62"/>
      <c r="BF14" s="63"/>
      <c r="BG14" s="77"/>
      <c r="BH14" s="78"/>
      <c r="BI14" s="79"/>
      <c r="BJ14" s="62"/>
      <c r="BK14" s="14"/>
      <c r="BL14" s="63"/>
      <c r="BM14" s="80"/>
      <c r="BN14" s="81"/>
      <c r="BO14" s="82"/>
      <c r="BP14" s="62"/>
      <c r="BQ14" s="14"/>
      <c r="BR14" s="63"/>
      <c r="BS14" s="80"/>
      <c r="BT14" s="81"/>
      <c r="BU14" s="82"/>
      <c r="BV14" s="62"/>
      <c r="BX14" s="63"/>
    </row>
    <row r="15" spans="1:76" x14ac:dyDescent="0.4">
      <c r="A15" s="11" t="s">
        <v>139</v>
      </c>
      <c r="B15" s="525">
        <v>1</v>
      </c>
      <c r="C15" s="525" t="s">
        <v>368</v>
      </c>
      <c r="D15" s="525">
        <v>23</v>
      </c>
      <c r="E15" s="439">
        <v>0</v>
      </c>
      <c r="F15" s="439" t="s">
        <v>270</v>
      </c>
      <c r="G15" s="439">
        <v>0</v>
      </c>
      <c r="H15">
        <v>0</v>
      </c>
      <c r="I15" t="s">
        <v>270</v>
      </c>
      <c r="J15">
        <v>0</v>
      </c>
      <c r="K15" s="439">
        <v>0</v>
      </c>
      <c r="L15" s="439" t="s">
        <v>270</v>
      </c>
      <c r="M15" s="439">
        <v>0</v>
      </c>
      <c r="N15" s="482">
        <v>1</v>
      </c>
      <c r="O15" s="482" t="s">
        <v>2794</v>
      </c>
      <c r="P15" s="482">
        <v>4</v>
      </c>
      <c r="Q15" s="439">
        <v>7</v>
      </c>
      <c r="R15" s="439" t="s">
        <v>4417</v>
      </c>
      <c r="S15" s="440">
        <v>29</v>
      </c>
      <c r="T15" s="131">
        <v>24</v>
      </c>
      <c r="U15" t="s">
        <v>3664</v>
      </c>
      <c r="V15" s="132">
        <v>89</v>
      </c>
      <c r="W15" s="307">
        <v>25</v>
      </c>
      <c r="X15" s="307" t="s">
        <v>2889</v>
      </c>
      <c r="Y15" s="307">
        <v>69</v>
      </c>
      <c r="Z15" s="131">
        <v>32</v>
      </c>
      <c r="AA15" t="s">
        <v>2138</v>
      </c>
      <c r="AB15" s="132">
        <v>88</v>
      </c>
      <c r="AC15" s="142">
        <v>33</v>
      </c>
      <c r="AD15" s="142" t="s">
        <v>1385</v>
      </c>
      <c r="AE15" s="142">
        <v>86</v>
      </c>
      <c r="AF15" s="294">
        <v>26</v>
      </c>
      <c r="AG15" s="278" t="s">
        <v>642</v>
      </c>
      <c r="AH15" s="295">
        <v>95</v>
      </c>
      <c r="AI15" s="80">
        <v>27</v>
      </c>
      <c r="AJ15" s="284">
        <v>138225</v>
      </c>
      <c r="AK15" s="82">
        <v>100</v>
      </c>
      <c r="AL15" s="215">
        <v>29</v>
      </c>
      <c r="AM15" s="11">
        <v>144872</v>
      </c>
      <c r="AN15" s="216">
        <v>123</v>
      </c>
      <c r="AO15" s="222">
        <v>27</v>
      </c>
      <c r="AP15" s="223">
        <v>137681</v>
      </c>
      <c r="AQ15" s="224">
        <v>125</v>
      </c>
      <c r="AR15" s="60">
        <v>24</v>
      </c>
      <c r="AS15" s="13">
        <v>112941</v>
      </c>
      <c r="AT15" s="61">
        <v>99</v>
      </c>
      <c r="AU15" s="77">
        <v>16</v>
      </c>
      <c r="AV15" s="78">
        <v>129517</v>
      </c>
      <c r="AW15" s="79">
        <v>115</v>
      </c>
      <c r="AX15" s="60">
        <v>14</v>
      </c>
      <c r="AY15" s="13">
        <v>131054</v>
      </c>
      <c r="AZ15" s="61">
        <v>130</v>
      </c>
      <c r="BA15" s="77">
        <v>17</v>
      </c>
      <c r="BB15" s="78">
        <v>171414</v>
      </c>
      <c r="BC15" s="79">
        <v>122</v>
      </c>
      <c r="BD15" s="62">
        <v>23</v>
      </c>
      <c r="BE15" s="14">
        <v>199459</v>
      </c>
      <c r="BF15" s="63">
        <v>109</v>
      </c>
      <c r="BG15" s="77">
        <v>31</v>
      </c>
      <c r="BH15" s="78">
        <v>238284</v>
      </c>
      <c r="BI15" s="79">
        <v>76</v>
      </c>
      <c r="BJ15" s="62">
        <v>48</v>
      </c>
      <c r="BK15" s="14">
        <v>198360</v>
      </c>
      <c r="BL15" s="63">
        <v>70</v>
      </c>
      <c r="BM15" s="80">
        <v>28</v>
      </c>
      <c r="BN15" s="81">
        <v>172684</v>
      </c>
      <c r="BO15" s="82">
        <v>67</v>
      </c>
      <c r="BP15" s="62">
        <v>40</v>
      </c>
      <c r="BQ15" s="14">
        <v>170373</v>
      </c>
      <c r="BR15" s="63">
        <v>52</v>
      </c>
      <c r="BS15" s="80"/>
      <c r="BT15" s="81"/>
      <c r="BU15" s="82"/>
      <c r="BV15" s="62"/>
      <c r="BX15" s="63"/>
    </row>
    <row r="16" spans="1:76" x14ac:dyDescent="0.4">
      <c r="A16" s="11" t="s">
        <v>122</v>
      </c>
      <c r="B16" s="525">
        <v>65</v>
      </c>
      <c r="C16" s="525" t="s">
        <v>7984</v>
      </c>
      <c r="D16" s="525">
        <v>24</v>
      </c>
      <c r="E16" s="439">
        <v>57</v>
      </c>
      <c r="F16" s="439" t="s">
        <v>7297</v>
      </c>
      <c r="G16" s="439">
        <v>35</v>
      </c>
      <c r="H16">
        <v>62</v>
      </c>
      <c r="I16" t="s">
        <v>6612</v>
      </c>
      <c r="J16">
        <v>26</v>
      </c>
      <c r="K16" s="439">
        <v>79</v>
      </c>
      <c r="L16" s="439" t="s">
        <v>5904</v>
      </c>
      <c r="M16" s="439">
        <v>30</v>
      </c>
      <c r="N16" s="482">
        <v>85</v>
      </c>
      <c r="O16" s="482" t="s">
        <v>5164</v>
      </c>
      <c r="P16" s="482">
        <v>42</v>
      </c>
      <c r="Q16" s="439">
        <v>70</v>
      </c>
      <c r="R16" s="439" t="s">
        <v>4418</v>
      </c>
      <c r="S16" s="440">
        <v>50</v>
      </c>
      <c r="T16" s="131">
        <v>91</v>
      </c>
      <c r="U16" t="s">
        <v>3665</v>
      </c>
      <c r="V16" s="132">
        <v>39</v>
      </c>
      <c r="W16" s="307">
        <v>75</v>
      </c>
      <c r="X16" s="307" t="s">
        <v>2890</v>
      </c>
      <c r="Y16" s="307">
        <v>30</v>
      </c>
      <c r="Z16" s="131">
        <v>88</v>
      </c>
      <c r="AA16" t="s">
        <v>2139</v>
      </c>
      <c r="AB16" s="132">
        <v>47</v>
      </c>
      <c r="AC16" s="142">
        <v>67</v>
      </c>
      <c r="AD16" s="142" t="s">
        <v>1386</v>
      </c>
      <c r="AE16" s="142">
        <v>88</v>
      </c>
      <c r="AF16" s="294">
        <v>86</v>
      </c>
      <c r="AG16" s="278" t="s">
        <v>643</v>
      </c>
      <c r="AH16" s="295">
        <v>101</v>
      </c>
      <c r="AI16" s="80">
        <v>73</v>
      </c>
      <c r="AJ16" s="284">
        <v>172862</v>
      </c>
      <c r="AK16" s="82">
        <v>91</v>
      </c>
      <c r="AL16" s="215">
        <v>70</v>
      </c>
      <c r="AM16" s="11">
        <v>158041</v>
      </c>
      <c r="AN16" s="216">
        <v>109</v>
      </c>
      <c r="AO16" s="222">
        <v>45</v>
      </c>
      <c r="AP16" s="223">
        <v>173193</v>
      </c>
      <c r="AQ16" s="224">
        <v>91</v>
      </c>
      <c r="AR16" s="60">
        <v>36</v>
      </c>
      <c r="AS16" s="13">
        <v>209472</v>
      </c>
      <c r="AT16" s="61">
        <v>141</v>
      </c>
      <c r="AU16" s="77">
        <v>40</v>
      </c>
      <c r="AV16" s="78">
        <v>198295</v>
      </c>
      <c r="AW16" s="79">
        <v>134</v>
      </c>
      <c r="AX16" s="60">
        <v>40</v>
      </c>
      <c r="AY16" s="13">
        <v>216696</v>
      </c>
      <c r="AZ16" s="61">
        <v>101</v>
      </c>
      <c r="BA16" s="77">
        <v>46</v>
      </c>
      <c r="BB16" s="78">
        <v>190165</v>
      </c>
      <c r="BC16" s="79">
        <v>80</v>
      </c>
      <c r="BD16" s="62">
        <v>68</v>
      </c>
      <c r="BE16" s="14">
        <v>202631</v>
      </c>
      <c r="BF16" s="63">
        <v>111</v>
      </c>
      <c r="BG16" s="77">
        <v>99</v>
      </c>
      <c r="BH16" s="78">
        <v>216909</v>
      </c>
      <c r="BI16" s="79">
        <v>108</v>
      </c>
      <c r="BJ16" s="62">
        <v>84</v>
      </c>
      <c r="BK16" s="14">
        <v>233434</v>
      </c>
      <c r="BL16" s="63">
        <v>96</v>
      </c>
      <c r="BM16" s="80">
        <v>132</v>
      </c>
      <c r="BN16" s="81">
        <v>190902</v>
      </c>
      <c r="BO16" s="82">
        <v>114</v>
      </c>
      <c r="BP16" s="62">
        <v>83</v>
      </c>
      <c r="BQ16" s="14">
        <v>179988</v>
      </c>
      <c r="BR16" s="63">
        <v>94</v>
      </c>
      <c r="BS16" s="80"/>
      <c r="BT16" s="81"/>
      <c r="BU16" s="82"/>
      <c r="BV16" s="62"/>
      <c r="BX16" s="63"/>
    </row>
    <row r="17" spans="1:76" x14ac:dyDescent="0.4">
      <c r="A17" s="11" t="s">
        <v>19</v>
      </c>
      <c r="B17" s="525">
        <v>75</v>
      </c>
      <c r="C17" s="525" t="s">
        <v>7985</v>
      </c>
      <c r="D17" s="525">
        <v>32</v>
      </c>
      <c r="E17" s="439">
        <v>75</v>
      </c>
      <c r="F17" s="439" t="s">
        <v>7298</v>
      </c>
      <c r="G17" s="439">
        <v>46</v>
      </c>
      <c r="H17">
        <v>77</v>
      </c>
      <c r="I17" t="s">
        <v>6613</v>
      </c>
      <c r="J17">
        <v>38</v>
      </c>
      <c r="K17" s="439">
        <v>102</v>
      </c>
      <c r="L17" s="439" t="s">
        <v>5905</v>
      </c>
      <c r="M17" s="439">
        <v>40</v>
      </c>
      <c r="N17" s="482">
        <v>92</v>
      </c>
      <c r="O17" s="482" t="s">
        <v>5165</v>
      </c>
      <c r="P17" s="482">
        <v>32</v>
      </c>
      <c r="Q17" s="439">
        <v>108</v>
      </c>
      <c r="R17" s="439" t="s">
        <v>4419</v>
      </c>
      <c r="S17" s="440">
        <v>61</v>
      </c>
      <c r="T17" s="131">
        <v>120</v>
      </c>
      <c r="U17" t="s">
        <v>3666</v>
      </c>
      <c r="V17" s="132">
        <v>63</v>
      </c>
      <c r="W17" s="307">
        <v>113</v>
      </c>
      <c r="X17" s="307" t="s">
        <v>2891</v>
      </c>
      <c r="Y17" s="307">
        <v>60</v>
      </c>
      <c r="Z17" s="131">
        <v>93</v>
      </c>
      <c r="AA17" t="s">
        <v>2140</v>
      </c>
      <c r="AB17" s="132">
        <v>86</v>
      </c>
      <c r="AC17" s="142">
        <v>103</v>
      </c>
      <c r="AD17" s="142" t="s">
        <v>1387</v>
      </c>
      <c r="AE17" s="142">
        <v>112</v>
      </c>
      <c r="AF17" s="294">
        <v>98</v>
      </c>
      <c r="AG17" s="278" t="s">
        <v>644</v>
      </c>
      <c r="AH17" s="295">
        <v>100</v>
      </c>
      <c r="AI17" s="80">
        <v>78</v>
      </c>
      <c r="AJ17" s="284">
        <v>207008</v>
      </c>
      <c r="AK17" s="82">
        <v>95</v>
      </c>
      <c r="AL17" s="215">
        <v>77</v>
      </c>
      <c r="AM17" s="11">
        <v>190673</v>
      </c>
      <c r="AN17" s="216">
        <v>132</v>
      </c>
      <c r="AO17" s="222">
        <v>62</v>
      </c>
      <c r="AP17" s="223">
        <v>180810</v>
      </c>
      <c r="AQ17" s="224">
        <v>124</v>
      </c>
      <c r="AR17" s="60">
        <v>74</v>
      </c>
      <c r="AS17" s="13">
        <v>215448</v>
      </c>
      <c r="AT17" s="61">
        <v>151</v>
      </c>
      <c r="AU17" s="77">
        <v>40</v>
      </c>
      <c r="AV17" s="78">
        <v>200124</v>
      </c>
      <c r="AW17" s="79">
        <v>130</v>
      </c>
      <c r="AX17" s="60">
        <v>52</v>
      </c>
      <c r="AY17" s="13">
        <v>239157</v>
      </c>
      <c r="AZ17" s="61">
        <v>160</v>
      </c>
      <c r="BA17" s="77">
        <v>67</v>
      </c>
      <c r="BB17" s="78">
        <v>282591</v>
      </c>
      <c r="BC17" s="79">
        <v>143</v>
      </c>
      <c r="BD17" s="62">
        <v>76</v>
      </c>
      <c r="BE17" s="14">
        <v>240074</v>
      </c>
      <c r="BF17" s="63">
        <v>122</v>
      </c>
      <c r="BG17" s="77">
        <v>78</v>
      </c>
      <c r="BH17" s="78">
        <v>226393</v>
      </c>
      <c r="BI17" s="79">
        <v>96</v>
      </c>
      <c r="BJ17" s="62">
        <v>125</v>
      </c>
      <c r="BK17" s="14">
        <v>258720</v>
      </c>
      <c r="BL17" s="63">
        <v>84</v>
      </c>
      <c r="BM17" s="80">
        <v>111</v>
      </c>
      <c r="BN17" s="81">
        <v>231336</v>
      </c>
      <c r="BO17" s="82">
        <v>96</v>
      </c>
      <c r="BP17" s="62">
        <v>99</v>
      </c>
      <c r="BQ17" s="14">
        <v>203502</v>
      </c>
      <c r="BR17" s="63">
        <v>117</v>
      </c>
      <c r="BS17" s="80">
        <v>99</v>
      </c>
      <c r="BT17" s="81">
        <v>172483</v>
      </c>
      <c r="BU17" s="82">
        <v>96</v>
      </c>
      <c r="BV17" s="62">
        <v>86</v>
      </c>
      <c r="BW17" s="14">
        <v>159843</v>
      </c>
      <c r="BX17" s="63">
        <v>109</v>
      </c>
    </row>
    <row r="18" spans="1:76" x14ac:dyDescent="0.4">
      <c r="A18" s="11" t="s">
        <v>140</v>
      </c>
      <c r="B18" s="525">
        <v>20</v>
      </c>
      <c r="C18" s="525" t="s">
        <v>7986</v>
      </c>
      <c r="D18" s="525">
        <v>80</v>
      </c>
      <c r="E18" s="439">
        <v>19</v>
      </c>
      <c r="F18" s="439" t="s">
        <v>7299</v>
      </c>
      <c r="G18" s="439">
        <v>18</v>
      </c>
      <c r="H18">
        <v>11</v>
      </c>
      <c r="I18" t="s">
        <v>6614</v>
      </c>
      <c r="J18">
        <v>33</v>
      </c>
      <c r="K18" s="439">
        <v>25</v>
      </c>
      <c r="L18" s="439" t="s">
        <v>5906</v>
      </c>
      <c r="M18" s="439">
        <v>31</v>
      </c>
      <c r="N18" s="482">
        <v>33</v>
      </c>
      <c r="O18" s="482" t="s">
        <v>5166</v>
      </c>
      <c r="P18" s="482">
        <v>27</v>
      </c>
      <c r="Q18" s="439">
        <v>29</v>
      </c>
      <c r="R18" s="439" t="s">
        <v>4420</v>
      </c>
      <c r="S18" s="440">
        <v>48</v>
      </c>
      <c r="T18" s="131">
        <v>25</v>
      </c>
      <c r="U18" t="s">
        <v>3667</v>
      </c>
      <c r="V18" s="132">
        <v>80</v>
      </c>
      <c r="W18" s="307">
        <v>29</v>
      </c>
      <c r="X18" s="307" t="s">
        <v>2892</v>
      </c>
      <c r="Y18" s="307">
        <v>47</v>
      </c>
      <c r="Z18">
        <v>32</v>
      </c>
      <c r="AA18" t="s">
        <v>2141</v>
      </c>
      <c r="AB18">
        <v>53</v>
      </c>
      <c r="AC18" s="141">
        <v>39</v>
      </c>
      <c r="AD18" s="142" t="s">
        <v>1388</v>
      </c>
      <c r="AE18" s="143">
        <v>76</v>
      </c>
      <c r="AF18" s="278">
        <v>32</v>
      </c>
      <c r="AG18" s="278" t="s">
        <v>645</v>
      </c>
      <c r="AH18" s="278">
        <v>115</v>
      </c>
      <c r="AI18" s="80">
        <v>28</v>
      </c>
      <c r="AJ18" s="284">
        <v>246186</v>
      </c>
      <c r="AK18" s="82">
        <v>120</v>
      </c>
      <c r="AL18" s="11">
        <v>24</v>
      </c>
      <c r="AM18" s="11">
        <v>202152</v>
      </c>
      <c r="AN18" s="11">
        <v>74</v>
      </c>
      <c r="AO18" s="222">
        <v>23</v>
      </c>
      <c r="AP18" s="223">
        <v>172726</v>
      </c>
      <c r="AQ18" s="224">
        <v>103</v>
      </c>
      <c r="AR18" s="13">
        <v>15</v>
      </c>
      <c r="AS18" s="13">
        <v>150698</v>
      </c>
      <c r="AT18" s="13">
        <v>124</v>
      </c>
      <c r="AU18" s="77">
        <v>20</v>
      </c>
      <c r="AV18" s="78">
        <v>204544</v>
      </c>
      <c r="AW18" s="79">
        <v>123</v>
      </c>
      <c r="AX18" s="13">
        <v>15</v>
      </c>
      <c r="AY18" s="13">
        <v>157073</v>
      </c>
      <c r="AZ18" s="13">
        <v>95</v>
      </c>
      <c r="BA18" s="77">
        <v>14</v>
      </c>
      <c r="BB18" s="78">
        <v>274480</v>
      </c>
      <c r="BC18" s="79">
        <v>144</v>
      </c>
      <c r="BD18" s="14">
        <v>21</v>
      </c>
      <c r="BE18" s="14">
        <v>280500</v>
      </c>
      <c r="BF18" s="14">
        <v>125</v>
      </c>
      <c r="BG18" s="77">
        <v>34</v>
      </c>
      <c r="BH18" s="78">
        <v>249299</v>
      </c>
      <c r="BI18" s="79">
        <v>60</v>
      </c>
      <c r="BJ18" s="14">
        <v>26</v>
      </c>
      <c r="BK18" s="14">
        <v>206449</v>
      </c>
      <c r="BL18" s="14">
        <v>60</v>
      </c>
      <c r="BM18" s="80">
        <v>25</v>
      </c>
      <c r="BN18" s="81">
        <v>178020</v>
      </c>
      <c r="BO18" s="82">
        <v>58</v>
      </c>
      <c r="BP18" s="13">
        <v>31</v>
      </c>
      <c r="BQ18" s="14">
        <v>187819</v>
      </c>
      <c r="BR18" s="14">
        <v>79</v>
      </c>
      <c r="BS18" s="141"/>
      <c r="BT18" s="142"/>
      <c r="BU18" s="143"/>
      <c r="BX18" s="63"/>
    </row>
    <row r="19" spans="1:76" ht="12.9" x14ac:dyDescent="0.4">
      <c r="A19" s="11"/>
      <c r="C19"/>
      <c r="E19" s="229"/>
      <c r="F19" s="229"/>
      <c r="G19" s="229"/>
      <c r="I19"/>
      <c r="K19" s="580"/>
      <c r="L19" s="223"/>
      <c r="M19" s="223"/>
      <c r="N19" s="483"/>
      <c r="O19" s="483"/>
      <c r="P19" s="483"/>
      <c r="Q19" s="223"/>
      <c r="R19" s="223"/>
      <c r="S19" s="224"/>
      <c r="T19" s="131"/>
      <c r="V19" s="132"/>
      <c r="W19" s="413"/>
      <c r="X19" s="413"/>
      <c r="Y19" s="413"/>
      <c r="Z19" s="127"/>
      <c r="AA19" s="37"/>
      <c r="AB19" s="128"/>
      <c r="AC19" s="136"/>
      <c r="AD19" s="136"/>
      <c r="AE19" s="137"/>
      <c r="AF19" s="60"/>
      <c r="AG19" s="13"/>
      <c r="AH19" s="61"/>
      <c r="AI19" s="80"/>
      <c r="AJ19" s="284"/>
      <c r="AK19" s="82"/>
      <c r="AL19" s="252"/>
      <c r="AM19" s="253"/>
      <c r="AN19" s="254"/>
      <c r="AO19" s="255"/>
      <c r="AP19" s="256"/>
      <c r="AQ19" s="257"/>
      <c r="AR19" s="342"/>
      <c r="AS19" s="12"/>
      <c r="AT19" s="343"/>
      <c r="AU19" s="110"/>
      <c r="AV19" s="111"/>
      <c r="AW19" s="112"/>
      <c r="AX19" s="342"/>
      <c r="AY19" s="12"/>
      <c r="AZ19" s="343"/>
      <c r="BA19" s="110"/>
      <c r="BB19" s="111"/>
      <c r="BC19" s="112"/>
      <c r="BD19" s="64"/>
      <c r="BE19" s="15"/>
      <c r="BF19" s="65"/>
      <c r="BG19" s="110"/>
      <c r="BH19" s="111"/>
      <c r="BI19" s="112"/>
      <c r="BJ19" s="64"/>
      <c r="BK19" s="15"/>
      <c r="BL19" s="65"/>
      <c r="BM19" s="83"/>
      <c r="BN19" s="84"/>
      <c r="BO19" s="85"/>
      <c r="BP19" s="64"/>
      <c r="BQ19" s="15"/>
      <c r="BR19" s="65"/>
      <c r="BS19" s="135"/>
      <c r="BT19" s="136"/>
      <c r="BU19" s="136"/>
      <c r="BV19" s="62"/>
      <c r="BX19" s="63"/>
    </row>
    <row r="20" spans="1:76" ht="12.9" x14ac:dyDescent="0.4">
      <c r="A20" s="252"/>
      <c r="C20"/>
      <c r="E20" s="229"/>
      <c r="F20" s="229"/>
      <c r="G20" s="229"/>
      <c r="I20"/>
      <c r="K20" s="223"/>
      <c r="L20" s="223"/>
      <c r="M20" s="223"/>
      <c r="N20" s="504"/>
      <c r="O20" s="504"/>
      <c r="P20" s="504"/>
      <c r="Q20" s="223"/>
      <c r="R20" s="223"/>
      <c r="S20" s="224"/>
      <c r="T20" s="131"/>
      <c r="V20" s="132"/>
      <c r="W20" s="413"/>
      <c r="X20" s="413"/>
      <c r="Y20" s="413"/>
      <c r="Z20" s="127"/>
      <c r="AA20" s="37"/>
      <c r="AB20" s="128"/>
      <c r="AC20" s="136"/>
      <c r="AD20" s="136"/>
      <c r="AE20" s="137"/>
      <c r="AF20" s="60"/>
      <c r="AG20" s="13"/>
      <c r="AH20" s="61"/>
      <c r="AI20" s="80"/>
      <c r="AJ20" s="284"/>
      <c r="AK20" s="82"/>
      <c r="AL20" s="252"/>
      <c r="AM20" s="253"/>
      <c r="AN20" s="254"/>
      <c r="AO20" s="255"/>
      <c r="AP20" s="256"/>
      <c r="AQ20" s="257"/>
      <c r="AR20" s="342"/>
      <c r="AS20" s="12"/>
      <c r="AT20" s="343"/>
      <c r="AU20" s="110"/>
      <c r="AV20" s="111"/>
      <c r="AW20" s="112"/>
      <c r="AX20" s="342"/>
      <c r="AY20" s="12"/>
      <c r="AZ20" s="343"/>
      <c r="BA20" s="110"/>
      <c r="BB20" s="111"/>
      <c r="BC20" s="112"/>
      <c r="BD20" s="64"/>
      <c r="BE20" s="15"/>
      <c r="BF20" s="65"/>
      <c r="BG20" s="110"/>
      <c r="BH20" s="111"/>
      <c r="BI20" s="112"/>
      <c r="BJ20" s="64"/>
      <c r="BK20" s="15"/>
      <c r="BL20" s="65"/>
      <c r="BM20" s="83"/>
      <c r="BN20" s="84"/>
      <c r="BO20" s="85"/>
      <c r="BP20" s="64"/>
      <c r="BQ20" s="15"/>
      <c r="BR20" s="65"/>
      <c r="BS20" s="135"/>
      <c r="BT20" s="136"/>
      <c r="BU20" s="136"/>
      <c r="BV20" s="62"/>
      <c r="BX20" s="63"/>
    </row>
    <row r="21" spans="1:76" x14ac:dyDescent="0.4">
      <c r="A21" s="193" t="s">
        <v>195</v>
      </c>
      <c r="B21" s="525">
        <v>486</v>
      </c>
      <c r="C21" s="525" t="s">
        <v>8004</v>
      </c>
      <c r="D21" s="525">
        <v>29</v>
      </c>
      <c r="E21" s="491">
        <v>408</v>
      </c>
      <c r="F21" s="460" t="s">
        <v>7317</v>
      </c>
      <c r="G21" s="581">
        <v>39</v>
      </c>
      <c r="H21" s="247">
        <v>462</v>
      </c>
      <c r="I21" s="35" t="s">
        <v>6630</v>
      </c>
      <c r="J21" s="248">
        <v>36</v>
      </c>
      <c r="K21" s="491">
        <v>627</v>
      </c>
      <c r="L21" s="460" t="s">
        <v>5925</v>
      </c>
      <c r="M21" s="460">
        <v>37</v>
      </c>
      <c r="N21" s="503">
        <v>691</v>
      </c>
      <c r="O21" s="501" t="s">
        <v>5188</v>
      </c>
      <c r="P21" s="502">
        <v>31</v>
      </c>
      <c r="Q21" s="313">
        <v>656</v>
      </c>
      <c r="R21" s="460" t="s">
        <v>4439</v>
      </c>
      <c r="S21" s="461">
        <v>58</v>
      </c>
      <c r="T21" s="247">
        <v>641</v>
      </c>
      <c r="U21" s="35" t="s">
        <v>3688</v>
      </c>
      <c r="V21" s="248">
        <v>60</v>
      </c>
      <c r="W21" s="313">
        <v>688</v>
      </c>
      <c r="X21" s="313" t="s">
        <v>1836</v>
      </c>
      <c r="Y21" s="314">
        <v>67</v>
      </c>
      <c r="Z21" s="249">
        <v>765</v>
      </c>
      <c r="AA21" s="250" t="s">
        <v>2162</v>
      </c>
      <c r="AB21" s="251">
        <v>74</v>
      </c>
      <c r="AC21" s="226">
        <v>784</v>
      </c>
      <c r="AD21" s="226" t="s">
        <v>1409</v>
      </c>
      <c r="AE21" s="227">
        <v>116</v>
      </c>
      <c r="AF21" s="58">
        <v>739</v>
      </c>
      <c r="AG21" s="46">
        <v>180867</v>
      </c>
      <c r="AH21" s="59">
        <v>129</v>
      </c>
      <c r="AI21" s="74">
        <v>601</v>
      </c>
      <c r="AJ21" s="282">
        <v>178703</v>
      </c>
      <c r="AK21" s="76">
        <v>136</v>
      </c>
      <c r="AL21" s="249">
        <v>648</v>
      </c>
      <c r="AM21" s="250">
        <v>175713</v>
      </c>
      <c r="AN21" s="251">
        <v>134</v>
      </c>
      <c r="AO21" s="225">
        <v>500</v>
      </c>
      <c r="AP21" s="226">
        <v>161519</v>
      </c>
      <c r="AQ21" s="227">
        <v>147</v>
      </c>
      <c r="AR21" s="182">
        <v>423</v>
      </c>
      <c r="AS21" s="26">
        <v>158901</v>
      </c>
      <c r="AT21" s="183">
        <v>165</v>
      </c>
      <c r="AU21" s="174">
        <v>420</v>
      </c>
      <c r="AV21" s="168">
        <v>172896</v>
      </c>
      <c r="AW21" s="175">
        <v>141</v>
      </c>
      <c r="AX21" s="182">
        <v>446</v>
      </c>
      <c r="AY21" s="26">
        <v>174817</v>
      </c>
      <c r="AZ21" s="183">
        <v>141</v>
      </c>
      <c r="BA21" s="174">
        <v>474</v>
      </c>
      <c r="BB21" s="168">
        <v>183705</v>
      </c>
      <c r="BC21" s="175">
        <v>136</v>
      </c>
      <c r="BD21" s="182">
        <v>634</v>
      </c>
      <c r="BE21" s="26">
        <v>191616</v>
      </c>
      <c r="BF21" s="183">
        <v>119</v>
      </c>
      <c r="BG21" s="83"/>
      <c r="BH21" s="84"/>
      <c r="BI21" s="85"/>
      <c r="BJ21" s="127"/>
      <c r="BK21" s="37"/>
      <c r="BL21" s="128"/>
      <c r="BM21" s="135"/>
      <c r="BN21" s="136"/>
      <c r="BO21" s="137"/>
      <c r="BP21" s="127"/>
      <c r="BQ21" s="37"/>
      <c r="BR21" s="128"/>
      <c r="BS21" s="135"/>
      <c r="BT21" s="136"/>
      <c r="BU21" s="136"/>
      <c r="BV21" s="133"/>
      <c r="BW21" s="41"/>
      <c r="BX21" s="134"/>
    </row>
    <row r="22" spans="1:76" x14ac:dyDescent="0.4">
      <c r="A22" t="s">
        <v>196</v>
      </c>
      <c r="B22" s="525">
        <v>7</v>
      </c>
      <c r="C22" s="525" t="s">
        <v>7987</v>
      </c>
      <c r="D22" s="525">
        <v>14</v>
      </c>
      <c r="E22" s="582">
        <v>3</v>
      </c>
      <c r="F22" s="582" t="s">
        <v>7300</v>
      </c>
      <c r="G22" s="582">
        <v>42</v>
      </c>
      <c r="H22">
        <v>8</v>
      </c>
      <c r="I22" t="s">
        <v>6616</v>
      </c>
      <c r="J22">
        <v>99</v>
      </c>
      <c r="K22" s="439">
        <v>8</v>
      </c>
      <c r="L22" s="439" t="s">
        <v>5908</v>
      </c>
      <c r="M22" s="439">
        <v>30</v>
      </c>
      <c r="N22" s="498">
        <v>8</v>
      </c>
      <c r="O22" s="499" t="s">
        <v>5168</v>
      </c>
      <c r="P22" s="499">
        <v>25</v>
      </c>
      <c r="Q22" s="304">
        <v>8</v>
      </c>
      <c r="R22" s="436" t="s">
        <v>4422</v>
      </c>
      <c r="S22" s="437">
        <v>52</v>
      </c>
      <c r="T22" s="385">
        <v>9</v>
      </c>
      <c r="U22" s="392" t="s">
        <v>3669</v>
      </c>
      <c r="V22" s="386">
        <v>93</v>
      </c>
      <c r="W22" s="307">
        <v>9</v>
      </c>
      <c r="X22" s="307" t="s">
        <v>2894</v>
      </c>
      <c r="Y22" s="308">
        <v>73</v>
      </c>
      <c r="Z22" s="131">
        <v>9</v>
      </c>
      <c r="AA22" t="s">
        <v>2143</v>
      </c>
      <c r="AB22" s="132">
        <v>161</v>
      </c>
      <c r="AC22" s="142">
        <v>18</v>
      </c>
      <c r="AD22" s="142" t="s">
        <v>1390</v>
      </c>
      <c r="AE22" s="142">
        <v>169</v>
      </c>
      <c r="AF22" s="291">
        <v>8</v>
      </c>
      <c r="AG22" s="292" t="s">
        <v>646</v>
      </c>
      <c r="AH22" s="293">
        <v>121</v>
      </c>
      <c r="AI22" s="80">
        <v>6</v>
      </c>
      <c r="AJ22" s="284">
        <v>196833</v>
      </c>
      <c r="AK22" s="82">
        <v>82</v>
      </c>
      <c r="AL22" s="215">
        <v>6</v>
      </c>
      <c r="AM22" s="11">
        <v>163750</v>
      </c>
      <c r="AN22" s="216">
        <v>171</v>
      </c>
      <c r="AO22" s="222">
        <v>2</v>
      </c>
      <c r="AP22" s="223">
        <v>141500</v>
      </c>
      <c r="AQ22" s="224">
        <v>198</v>
      </c>
      <c r="AR22" s="62">
        <v>4</v>
      </c>
      <c r="AS22" s="14">
        <v>152800</v>
      </c>
      <c r="AT22" s="63">
        <v>171</v>
      </c>
      <c r="AU22" s="80">
        <v>6</v>
      </c>
      <c r="AV22" s="81">
        <v>174583</v>
      </c>
      <c r="AW22" s="82">
        <v>102</v>
      </c>
      <c r="AX22" s="62">
        <v>2</v>
      </c>
      <c r="AY22" s="14">
        <v>190000</v>
      </c>
      <c r="AZ22" s="63">
        <v>61</v>
      </c>
      <c r="BA22" s="80">
        <v>3</v>
      </c>
      <c r="BB22" s="81">
        <v>241500</v>
      </c>
      <c r="BC22" s="82">
        <v>198</v>
      </c>
      <c r="BD22" s="62">
        <v>5</v>
      </c>
      <c r="BE22" s="14">
        <v>223480</v>
      </c>
      <c r="BF22" s="63">
        <v>111</v>
      </c>
      <c r="BG22" s="80"/>
      <c r="BH22" s="81"/>
      <c r="BI22" s="82"/>
      <c r="BJ22" s="131"/>
      <c r="BL22" s="132"/>
      <c r="BM22" s="141"/>
      <c r="BN22" s="142"/>
      <c r="BO22" s="143"/>
      <c r="BP22" s="131"/>
      <c r="BR22" s="132"/>
      <c r="BS22" s="141"/>
      <c r="BT22" s="142"/>
      <c r="BU22" s="143"/>
      <c r="BV22" s="62"/>
      <c r="BX22" s="63"/>
    </row>
    <row r="23" spans="1:76" x14ac:dyDescent="0.4">
      <c r="A23" t="s">
        <v>211</v>
      </c>
      <c r="B23" s="525">
        <v>0</v>
      </c>
      <c r="C23" s="525" t="s">
        <v>270</v>
      </c>
      <c r="D23" s="525">
        <v>0</v>
      </c>
      <c r="E23" s="582">
        <v>0</v>
      </c>
      <c r="F23" s="582" t="s">
        <v>270</v>
      </c>
      <c r="G23" s="582">
        <v>0</v>
      </c>
      <c r="H23">
        <v>0</v>
      </c>
      <c r="I23" t="s">
        <v>270</v>
      </c>
      <c r="J23">
        <v>0</v>
      </c>
      <c r="K23" s="439">
        <v>0</v>
      </c>
      <c r="L23" s="439" t="s">
        <v>270</v>
      </c>
      <c r="M23" s="439">
        <v>0</v>
      </c>
      <c r="N23" s="482">
        <v>1</v>
      </c>
      <c r="O23" s="482" t="s">
        <v>5169</v>
      </c>
      <c r="P23" s="482">
        <v>8</v>
      </c>
      <c r="Q23" s="439">
        <v>0</v>
      </c>
      <c r="R23" s="439" t="s">
        <v>270</v>
      </c>
      <c r="S23" s="440">
        <v>0</v>
      </c>
      <c r="T23" s="131">
        <v>2</v>
      </c>
      <c r="U23" t="s">
        <v>2794</v>
      </c>
      <c r="V23" s="132">
        <v>112</v>
      </c>
      <c r="W23" s="307">
        <v>0</v>
      </c>
      <c r="X23" s="307" t="s">
        <v>270</v>
      </c>
      <c r="Y23" s="308">
        <v>0</v>
      </c>
      <c r="Z23" s="131">
        <v>0</v>
      </c>
      <c r="AA23" t="s">
        <v>270</v>
      </c>
      <c r="AB23" s="132">
        <v>0</v>
      </c>
      <c r="AC23" s="142">
        <v>0</v>
      </c>
      <c r="AD23" s="142" t="s">
        <v>270</v>
      </c>
      <c r="AE23" s="142">
        <v>0</v>
      </c>
      <c r="AF23" s="294">
        <v>0</v>
      </c>
      <c r="AG23" s="278" t="s">
        <v>270</v>
      </c>
      <c r="AH23" s="295">
        <v>0</v>
      </c>
      <c r="AI23" s="80">
        <v>0</v>
      </c>
      <c r="AJ23" s="284">
        <v>0</v>
      </c>
      <c r="AK23" s="82">
        <v>0</v>
      </c>
      <c r="AL23" s="215">
        <v>1</v>
      </c>
      <c r="AM23" s="11">
        <v>145500</v>
      </c>
      <c r="AN23" s="216">
        <v>341</v>
      </c>
      <c r="AO23" s="222">
        <v>2</v>
      </c>
      <c r="AP23" s="223">
        <v>321250</v>
      </c>
      <c r="AQ23" s="224">
        <v>280</v>
      </c>
      <c r="AR23" s="62">
        <v>0</v>
      </c>
      <c r="AT23" s="63"/>
      <c r="AU23" s="80">
        <v>3</v>
      </c>
      <c r="AV23" s="81">
        <v>194533</v>
      </c>
      <c r="AW23" s="82">
        <v>292</v>
      </c>
      <c r="AX23" s="62">
        <v>0</v>
      </c>
      <c r="AY23" s="14"/>
      <c r="AZ23" s="63"/>
      <c r="BA23" s="80">
        <v>0</v>
      </c>
      <c r="BB23" s="81"/>
      <c r="BC23" s="82"/>
      <c r="BD23" s="62">
        <v>0</v>
      </c>
      <c r="BF23" s="63"/>
      <c r="BG23" s="80"/>
      <c r="BH23" s="81"/>
      <c r="BI23" s="82"/>
      <c r="BJ23" s="131"/>
      <c r="BL23" s="132"/>
      <c r="BM23" s="141"/>
      <c r="BN23" s="142"/>
      <c r="BO23" s="143"/>
      <c r="BP23" s="131"/>
      <c r="BR23" s="132"/>
      <c r="BS23" s="141"/>
      <c r="BT23" s="142"/>
      <c r="BU23" s="143"/>
      <c r="BV23" s="62"/>
      <c r="BX23" s="63"/>
    </row>
    <row r="24" spans="1:76" x14ac:dyDescent="0.4">
      <c r="A24" t="s">
        <v>197</v>
      </c>
      <c r="B24" s="525">
        <v>1</v>
      </c>
      <c r="C24" s="525" t="s">
        <v>7988</v>
      </c>
      <c r="D24" s="525">
        <v>2</v>
      </c>
      <c r="E24" s="582">
        <v>3</v>
      </c>
      <c r="F24" s="582" t="s">
        <v>7301</v>
      </c>
      <c r="G24" s="582">
        <v>41</v>
      </c>
      <c r="H24">
        <v>1</v>
      </c>
      <c r="I24" t="s">
        <v>6285</v>
      </c>
      <c r="J24">
        <v>122</v>
      </c>
      <c r="K24" s="439">
        <v>5</v>
      </c>
      <c r="L24" s="439" t="s">
        <v>5909</v>
      </c>
      <c r="M24" s="439">
        <v>30</v>
      </c>
      <c r="N24" s="482">
        <v>4</v>
      </c>
      <c r="O24" s="482" t="s">
        <v>5170</v>
      </c>
      <c r="P24" s="482">
        <v>7</v>
      </c>
      <c r="Q24" s="439">
        <v>2</v>
      </c>
      <c r="R24" s="439" t="s">
        <v>4334</v>
      </c>
      <c r="S24" s="440">
        <v>59</v>
      </c>
      <c r="T24" s="131">
        <v>4</v>
      </c>
      <c r="U24" t="s">
        <v>3670</v>
      </c>
      <c r="V24" s="132">
        <v>29</v>
      </c>
      <c r="W24" s="307">
        <v>3</v>
      </c>
      <c r="X24" s="307" t="s">
        <v>2895</v>
      </c>
      <c r="Y24" s="308">
        <v>86</v>
      </c>
      <c r="Z24" s="131">
        <v>6</v>
      </c>
      <c r="AA24" t="s">
        <v>2144</v>
      </c>
      <c r="AB24" s="132">
        <v>79</v>
      </c>
      <c r="AC24" s="142">
        <v>6</v>
      </c>
      <c r="AD24" s="142" t="s">
        <v>1391</v>
      </c>
      <c r="AE24" s="142">
        <v>110</v>
      </c>
      <c r="AF24" s="294">
        <v>6</v>
      </c>
      <c r="AG24" s="278" t="s">
        <v>647</v>
      </c>
      <c r="AH24" s="295">
        <v>204</v>
      </c>
      <c r="AI24" s="80">
        <v>7</v>
      </c>
      <c r="AJ24" s="284">
        <v>233464</v>
      </c>
      <c r="AK24" s="82">
        <v>114</v>
      </c>
      <c r="AL24" s="215">
        <v>7</v>
      </c>
      <c r="AM24" s="11">
        <v>219486</v>
      </c>
      <c r="AN24" s="216">
        <v>260</v>
      </c>
      <c r="AO24" s="222">
        <v>6</v>
      </c>
      <c r="AP24" s="223">
        <v>311350</v>
      </c>
      <c r="AQ24" s="224">
        <v>155</v>
      </c>
      <c r="AR24" s="62">
        <v>3</v>
      </c>
      <c r="AS24" s="14">
        <v>272000</v>
      </c>
      <c r="AT24" s="63">
        <v>173</v>
      </c>
      <c r="AU24" s="80">
        <v>1</v>
      </c>
      <c r="AV24" s="81">
        <v>249000</v>
      </c>
      <c r="AW24" s="82">
        <v>88</v>
      </c>
      <c r="AX24" s="62">
        <v>4</v>
      </c>
      <c r="AY24" s="14">
        <v>174250</v>
      </c>
      <c r="AZ24" s="63">
        <v>136</v>
      </c>
      <c r="BA24" s="80">
        <v>3</v>
      </c>
      <c r="BB24" s="81">
        <v>174600</v>
      </c>
      <c r="BC24" s="82">
        <v>135</v>
      </c>
      <c r="BD24" s="62">
        <v>2</v>
      </c>
      <c r="BE24" s="14">
        <v>402500</v>
      </c>
      <c r="BF24" s="63">
        <v>75</v>
      </c>
      <c r="BG24" s="80"/>
      <c r="BH24" s="81"/>
      <c r="BI24" s="82"/>
      <c r="BJ24" s="131"/>
      <c r="BL24" s="132"/>
      <c r="BM24" s="141"/>
      <c r="BN24" s="142"/>
      <c r="BO24" s="143"/>
      <c r="BP24" s="131"/>
      <c r="BR24" s="132"/>
      <c r="BS24" s="141"/>
      <c r="BT24" s="142"/>
      <c r="BU24" s="143"/>
      <c r="BV24" s="62"/>
      <c r="BX24" s="63"/>
    </row>
    <row r="25" spans="1:76" x14ac:dyDescent="0.4">
      <c r="A25" t="s">
        <v>198</v>
      </c>
      <c r="B25" s="525">
        <v>6</v>
      </c>
      <c r="C25" s="525" t="s">
        <v>7989</v>
      </c>
      <c r="D25" s="525">
        <v>21</v>
      </c>
      <c r="E25" s="582">
        <v>9</v>
      </c>
      <c r="F25" s="582" t="s">
        <v>7302</v>
      </c>
      <c r="G25" s="582">
        <v>16</v>
      </c>
      <c r="H25">
        <v>6</v>
      </c>
      <c r="I25" t="s">
        <v>6617</v>
      </c>
      <c r="J25">
        <v>7</v>
      </c>
      <c r="K25" s="439">
        <v>10</v>
      </c>
      <c r="L25" s="439" t="s">
        <v>5910</v>
      </c>
      <c r="M25" s="439">
        <v>11</v>
      </c>
      <c r="N25" s="482">
        <v>9</v>
      </c>
      <c r="O25" s="482" t="s">
        <v>5171</v>
      </c>
      <c r="P25" s="482">
        <v>36</v>
      </c>
      <c r="Q25" s="439">
        <v>10</v>
      </c>
      <c r="R25" s="439" t="s">
        <v>4423</v>
      </c>
      <c r="S25" s="440">
        <v>75</v>
      </c>
      <c r="T25" s="131">
        <v>14</v>
      </c>
      <c r="U25" t="s">
        <v>3671</v>
      </c>
      <c r="V25" s="132">
        <v>29</v>
      </c>
      <c r="W25" s="307">
        <v>6</v>
      </c>
      <c r="X25" s="307" t="s">
        <v>2896</v>
      </c>
      <c r="Y25" s="308">
        <v>27</v>
      </c>
      <c r="Z25" s="131">
        <v>14</v>
      </c>
      <c r="AA25" t="s">
        <v>2145</v>
      </c>
      <c r="AB25" s="132">
        <v>52</v>
      </c>
      <c r="AC25" s="142">
        <v>8</v>
      </c>
      <c r="AD25" s="142" t="s">
        <v>1392</v>
      </c>
      <c r="AE25" s="142">
        <v>68</v>
      </c>
      <c r="AF25" s="294">
        <v>15</v>
      </c>
      <c r="AG25" s="278" t="s">
        <v>648</v>
      </c>
      <c r="AH25" s="295">
        <v>143</v>
      </c>
      <c r="AI25" s="80">
        <v>7</v>
      </c>
      <c r="AJ25" s="284">
        <v>238414</v>
      </c>
      <c r="AK25" s="82">
        <v>103</v>
      </c>
      <c r="AL25" s="215">
        <v>13</v>
      </c>
      <c r="AM25" s="11">
        <v>272992</v>
      </c>
      <c r="AN25" s="216">
        <v>139</v>
      </c>
      <c r="AO25" s="222">
        <v>10</v>
      </c>
      <c r="AP25" s="223">
        <v>274080</v>
      </c>
      <c r="AQ25" s="224">
        <v>111</v>
      </c>
      <c r="AR25" s="62">
        <v>11</v>
      </c>
      <c r="AS25" s="14">
        <v>251809</v>
      </c>
      <c r="AT25" s="63">
        <v>127</v>
      </c>
      <c r="AU25" s="80">
        <v>8</v>
      </c>
      <c r="AV25" s="81">
        <v>230144</v>
      </c>
      <c r="AW25" s="82">
        <v>85</v>
      </c>
      <c r="AX25" s="62">
        <v>5</v>
      </c>
      <c r="AY25" s="14">
        <v>389867</v>
      </c>
      <c r="AZ25" s="63">
        <v>165</v>
      </c>
      <c r="BA25" s="80">
        <v>8</v>
      </c>
      <c r="BB25" s="81">
        <v>249281</v>
      </c>
      <c r="BC25" s="82">
        <v>159</v>
      </c>
      <c r="BD25" s="62">
        <v>8</v>
      </c>
      <c r="BE25" s="14">
        <v>284062</v>
      </c>
      <c r="BF25" s="63">
        <v>58</v>
      </c>
      <c r="BG25" s="80"/>
      <c r="BH25" s="81"/>
      <c r="BI25" s="82"/>
      <c r="BJ25" s="131"/>
      <c r="BL25" s="132"/>
      <c r="BM25" s="141"/>
      <c r="BN25" s="142"/>
      <c r="BO25" s="143"/>
      <c r="BP25" s="131"/>
      <c r="BR25" s="132"/>
      <c r="BS25" s="141"/>
      <c r="BT25" s="142"/>
      <c r="BU25" s="143"/>
      <c r="BV25" s="62"/>
      <c r="BX25" s="63"/>
    </row>
    <row r="26" spans="1:76" x14ac:dyDescent="0.4">
      <c r="A26" t="s">
        <v>64</v>
      </c>
      <c r="B26" s="525">
        <v>2</v>
      </c>
      <c r="C26" s="525" t="s">
        <v>7990</v>
      </c>
      <c r="D26" s="525">
        <v>68</v>
      </c>
      <c r="E26" s="582">
        <v>2</v>
      </c>
      <c r="F26" s="582" t="s">
        <v>6976</v>
      </c>
      <c r="G26" s="582">
        <v>14</v>
      </c>
      <c r="H26">
        <v>2</v>
      </c>
      <c r="I26" t="s">
        <v>6447</v>
      </c>
      <c r="J26">
        <v>6</v>
      </c>
      <c r="K26" s="439">
        <v>8</v>
      </c>
      <c r="L26" s="439" t="s">
        <v>5911</v>
      </c>
      <c r="M26" s="439">
        <v>24</v>
      </c>
      <c r="N26" s="482">
        <v>11</v>
      </c>
      <c r="O26" s="482" t="s">
        <v>5172</v>
      </c>
      <c r="P26" s="482">
        <v>110</v>
      </c>
      <c r="Q26" s="439">
        <v>6</v>
      </c>
      <c r="R26" s="439" t="s">
        <v>4424</v>
      </c>
      <c r="S26" s="440">
        <v>151</v>
      </c>
      <c r="T26" s="131">
        <v>9</v>
      </c>
      <c r="U26" t="s">
        <v>3672</v>
      </c>
      <c r="V26" s="132">
        <v>102</v>
      </c>
      <c r="W26" s="307">
        <v>6</v>
      </c>
      <c r="X26" s="307" t="s">
        <v>2897</v>
      </c>
      <c r="Y26" s="308">
        <v>51</v>
      </c>
      <c r="Z26" s="131">
        <v>8</v>
      </c>
      <c r="AA26" t="s">
        <v>2146</v>
      </c>
      <c r="AB26" s="132">
        <v>175</v>
      </c>
      <c r="AC26" s="142">
        <v>9</v>
      </c>
      <c r="AD26" s="142" t="s">
        <v>1393</v>
      </c>
      <c r="AE26" s="142">
        <v>95</v>
      </c>
      <c r="AF26" s="294">
        <v>9</v>
      </c>
      <c r="AG26" s="278" t="s">
        <v>649</v>
      </c>
      <c r="AH26" s="295">
        <v>208</v>
      </c>
      <c r="AI26" s="80">
        <v>13</v>
      </c>
      <c r="AJ26" s="284">
        <v>236385</v>
      </c>
      <c r="AK26" s="82">
        <v>161</v>
      </c>
      <c r="AL26" s="215">
        <v>17</v>
      </c>
      <c r="AM26" s="11">
        <v>226700</v>
      </c>
      <c r="AN26" s="216">
        <v>213</v>
      </c>
      <c r="AO26" s="222">
        <v>11</v>
      </c>
      <c r="AP26" s="223">
        <v>239536</v>
      </c>
      <c r="AQ26" s="224">
        <v>174</v>
      </c>
      <c r="AR26" s="62">
        <v>6</v>
      </c>
      <c r="AS26" s="14">
        <v>238333</v>
      </c>
      <c r="AT26" s="63">
        <v>215</v>
      </c>
      <c r="AU26" s="80">
        <v>0</v>
      </c>
      <c r="AV26" s="81"/>
      <c r="AW26" s="82"/>
      <c r="AX26" s="62">
        <v>8</v>
      </c>
      <c r="AY26" s="14">
        <v>209906</v>
      </c>
      <c r="AZ26" s="63">
        <v>174</v>
      </c>
      <c r="BA26" s="80">
        <v>5</v>
      </c>
      <c r="BB26" s="81">
        <v>330500</v>
      </c>
      <c r="BC26" s="82">
        <v>141</v>
      </c>
      <c r="BD26" s="62">
        <v>1</v>
      </c>
      <c r="BE26" s="14">
        <v>355000</v>
      </c>
      <c r="BF26" s="63">
        <v>119</v>
      </c>
      <c r="BG26" s="80"/>
      <c r="BH26" s="81"/>
      <c r="BI26" s="82"/>
      <c r="BJ26" s="131"/>
      <c r="BL26" s="132"/>
      <c r="BM26" s="141"/>
      <c r="BN26" s="142"/>
      <c r="BO26" s="143"/>
      <c r="BP26" s="131"/>
      <c r="BR26" s="132"/>
      <c r="BS26" s="141"/>
      <c r="BT26" s="142"/>
      <c r="BU26" s="143"/>
      <c r="BV26" s="62"/>
      <c r="BX26" s="63"/>
    </row>
    <row r="27" spans="1:76" x14ac:dyDescent="0.4">
      <c r="A27" t="s">
        <v>213</v>
      </c>
      <c r="B27" s="525">
        <v>63</v>
      </c>
      <c r="C27" s="525" t="s">
        <v>7991</v>
      </c>
      <c r="D27" s="525">
        <v>30</v>
      </c>
      <c r="E27" s="582">
        <v>59</v>
      </c>
      <c r="F27" s="582" t="s">
        <v>7303</v>
      </c>
      <c r="G27" s="582">
        <v>87</v>
      </c>
      <c r="H27">
        <v>84</v>
      </c>
      <c r="I27" t="s">
        <v>6618</v>
      </c>
      <c r="J27">
        <v>32</v>
      </c>
      <c r="K27" s="439">
        <v>99</v>
      </c>
      <c r="L27" s="439" t="s">
        <v>5912</v>
      </c>
      <c r="M27" s="439">
        <v>81</v>
      </c>
      <c r="N27" s="482">
        <v>101</v>
      </c>
      <c r="O27" s="482" t="s">
        <v>5173</v>
      </c>
      <c r="P27" s="482">
        <v>20</v>
      </c>
      <c r="Q27" s="439">
        <v>107</v>
      </c>
      <c r="R27" s="439" t="s">
        <v>4425</v>
      </c>
      <c r="S27" s="440">
        <v>55</v>
      </c>
      <c r="T27" s="131">
        <v>103</v>
      </c>
      <c r="U27" t="s">
        <v>3673</v>
      </c>
      <c r="V27" s="132">
        <v>70</v>
      </c>
      <c r="W27" s="307">
        <v>113</v>
      </c>
      <c r="X27" s="307" t="s">
        <v>2898</v>
      </c>
      <c r="Y27" s="308">
        <v>97</v>
      </c>
      <c r="Z27" s="131">
        <v>156</v>
      </c>
      <c r="AA27" t="s">
        <v>2147</v>
      </c>
      <c r="AB27" s="132">
        <v>68</v>
      </c>
      <c r="AC27" s="142">
        <v>143</v>
      </c>
      <c r="AD27" s="142" t="s">
        <v>1394</v>
      </c>
      <c r="AE27" s="142">
        <v>121</v>
      </c>
      <c r="AF27" s="294">
        <v>141</v>
      </c>
      <c r="AG27" s="278" t="s">
        <v>650</v>
      </c>
      <c r="AH27" s="295">
        <v>139</v>
      </c>
      <c r="AI27" s="80">
        <v>105</v>
      </c>
      <c r="AJ27" s="284">
        <v>146095</v>
      </c>
      <c r="AK27" s="82">
        <v>154</v>
      </c>
      <c r="AL27" s="215">
        <v>96</v>
      </c>
      <c r="AM27" s="11">
        <v>142390</v>
      </c>
      <c r="AN27" s="216">
        <v>136</v>
      </c>
      <c r="AO27" s="222">
        <v>80</v>
      </c>
      <c r="AP27" s="223">
        <v>132318</v>
      </c>
      <c r="AQ27" s="224">
        <v>201</v>
      </c>
      <c r="AR27" s="62">
        <v>68</v>
      </c>
      <c r="AS27" s="14">
        <v>128865</v>
      </c>
      <c r="AT27" s="63">
        <v>198</v>
      </c>
      <c r="AU27" s="80">
        <v>73</v>
      </c>
      <c r="AV27" s="81">
        <v>143455</v>
      </c>
      <c r="AW27" s="82">
        <v>147</v>
      </c>
      <c r="AX27" s="62">
        <v>69</v>
      </c>
      <c r="AY27" s="14">
        <v>145784</v>
      </c>
      <c r="AZ27" s="63">
        <v>162</v>
      </c>
      <c r="BA27" s="80">
        <v>82</v>
      </c>
      <c r="BB27" s="81">
        <v>148162</v>
      </c>
      <c r="BC27" s="82">
        <v>115</v>
      </c>
      <c r="BD27" s="62">
        <v>117</v>
      </c>
      <c r="BE27" s="14">
        <v>161553</v>
      </c>
      <c r="BF27" s="63">
        <v>99</v>
      </c>
      <c r="BG27" s="80"/>
      <c r="BH27" s="81"/>
      <c r="BI27" s="82"/>
      <c r="BJ27" s="131"/>
      <c r="BL27" s="132"/>
      <c r="BM27" s="141"/>
      <c r="BN27" s="142"/>
      <c r="BO27" s="143"/>
      <c r="BP27" s="131"/>
      <c r="BR27" s="132"/>
      <c r="BS27" s="141"/>
      <c r="BT27" s="142"/>
      <c r="BU27" s="143"/>
      <c r="BV27" s="62"/>
      <c r="BX27" s="63"/>
    </row>
    <row r="28" spans="1:76" x14ac:dyDescent="0.4">
      <c r="A28" t="s">
        <v>199</v>
      </c>
      <c r="B28" s="525">
        <v>4</v>
      </c>
      <c r="C28" s="525" t="s">
        <v>7992</v>
      </c>
      <c r="D28" s="525">
        <v>11</v>
      </c>
      <c r="E28" s="582">
        <v>3</v>
      </c>
      <c r="F28" s="582" t="s">
        <v>7304</v>
      </c>
      <c r="G28" s="582">
        <v>38</v>
      </c>
      <c r="H28">
        <v>3</v>
      </c>
      <c r="I28" t="s">
        <v>6619</v>
      </c>
      <c r="J28">
        <v>41</v>
      </c>
      <c r="K28" s="439">
        <v>5</v>
      </c>
      <c r="L28" s="439" t="s">
        <v>4799</v>
      </c>
      <c r="M28" s="439">
        <v>12</v>
      </c>
      <c r="N28" s="482">
        <v>4</v>
      </c>
      <c r="O28" s="482" t="s">
        <v>5174</v>
      </c>
      <c r="P28" s="482">
        <v>63</v>
      </c>
      <c r="Q28" s="439">
        <v>5</v>
      </c>
      <c r="R28" s="439" t="s">
        <v>4426</v>
      </c>
      <c r="S28" s="440">
        <v>92</v>
      </c>
      <c r="T28" s="131">
        <v>7</v>
      </c>
      <c r="U28" t="s">
        <v>3674</v>
      </c>
      <c r="V28" s="132">
        <v>110</v>
      </c>
      <c r="W28" s="307">
        <v>3</v>
      </c>
      <c r="X28" s="307" t="s">
        <v>2710</v>
      </c>
      <c r="Y28" s="308">
        <v>146</v>
      </c>
      <c r="Z28" s="131">
        <v>6</v>
      </c>
      <c r="AA28" t="s">
        <v>2148</v>
      </c>
      <c r="AB28" s="132">
        <v>168</v>
      </c>
      <c r="AC28" s="142">
        <v>7</v>
      </c>
      <c r="AD28" s="142" t="s">
        <v>1395</v>
      </c>
      <c r="AE28" s="142">
        <v>130</v>
      </c>
      <c r="AF28" s="294">
        <v>7</v>
      </c>
      <c r="AG28" s="278" t="s">
        <v>651</v>
      </c>
      <c r="AH28" s="295">
        <v>95</v>
      </c>
      <c r="AI28" s="80">
        <v>6</v>
      </c>
      <c r="AJ28" s="284">
        <v>213833</v>
      </c>
      <c r="AK28" s="82">
        <v>202</v>
      </c>
      <c r="AL28" s="215">
        <v>3</v>
      </c>
      <c r="AM28" s="11">
        <v>154467</v>
      </c>
      <c r="AN28" s="216">
        <v>167</v>
      </c>
      <c r="AO28" s="222">
        <v>3</v>
      </c>
      <c r="AP28" s="223">
        <v>119404</v>
      </c>
      <c r="AQ28" s="224">
        <v>159</v>
      </c>
      <c r="AR28" s="62">
        <v>2</v>
      </c>
      <c r="AS28" s="14">
        <v>219000</v>
      </c>
      <c r="AT28" s="63">
        <v>93</v>
      </c>
      <c r="AU28" s="80">
        <v>6</v>
      </c>
      <c r="AV28" s="81">
        <v>270900</v>
      </c>
      <c r="AW28" s="82">
        <v>287</v>
      </c>
      <c r="AX28" s="62">
        <v>3</v>
      </c>
      <c r="AY28" s="14">
        <v>289000</v>
      </c>
      <c r="AZ28" s="63">
        <v>212</v>
      </c>
      <c r="BA28" s="80">
        <v>5</v>
      </c>
      <c r="BB28" s="81">
        <v>191580</v>
      </c>
      <c r="BC28" s="82">
        <v>111</v>
      </c>
      <c r="BD28" s="62">
        <v>4</v>
      </c>
      <c r="BE28" s="14">
        <v>209875</v>
      </c>
      <c r="BF28" s="63">
        <v>246</v>
      </c>
      <c r="BG28" s="80"/>
      <c r="BH28" s="81"/>
      <c r="BI28" s="82"/>
      <c r="BJ28" s="131"/>
      <c r="BL28" s="132"/>
      <c r="BM28" s="141"/>
      <c r="BN28" s="142"/>
      <c r="BO28" s="143"/>
      <c r="BP28" s="131"/>
      <c r="BR28" s="132"/>
      <c r="BS28" s="141"/>
      <c r="BT28" s="142"/>
      <c r="BU28" s="143"/>
      <c r="BV28" s="62"/>
      <c r="BX28" s="63"/>
    </row>
    <row r="29" spans="1:76" x14ac:dyDescent="0.4">
      <c r="A29" t="s">
        <v>200</v>
      </c>
      <c r="B29" s="525">
        <v>43</v>
      </c>
      <c r="C29" s="525" t="s">
        <v>7993</v>
      </c>
      <c r="D29" s="525">
        <v>24</v>
      </c>
      <c r="E29" s="582">
        <v>37</v>
      </c>
      <c r="F29" s="582" t="s">
        <v>7305</v>
      </c>
      <c r="G29" s="582">
        <v>17</v>
      </c>
      <c r="H29">
        <v>32</v>
      </c>
      <c r="I29" t="s">
        <v>6620</v>
      </c>
      <c r="J29">
        <v>26</v>
      </c>
      <c r="K29" s="439">
        <v>36</v>
      </c>
      <c r="L29" s="439" t="s">
        <v>5913</v>
      </c>
      <c r="M29" s="439">
        <v>24</v>
      </c>
      <c r="N29" s="482">
        <v>59</v>
      </c>
      <c r="O29" s="482" t="s">
        <v>5175</v>
      </c>
      <c r="P29" s="482">
        <v>17</v>
      </c>
      <c r="Q29" s="439">
        <v>58</v>
      </c>
      <c r="R29" s="439" t="s">
        <v>4427</v>
      </c>
      <c r="S29" s="440">
        <v>44</v>
      </c>
      <c r="T29" s="131">
        <v>41</v>
      </c>
      <c r="U29" t="s">
        <v>3675</v>
      </c>
      <c r="V29" s="132">
        <v>49</v>
      </c>
      <c r="W29" s="307">
        <v>54</v>
      </c>
      <c r="X29" s="307" t="s">
        <v>2899</v>
      </c>
      <c r="Y29" s="308">
        <v>44</v>
      </c>
      <c r="Z29" s="131">
        <v>64</v>
      </c>
      <c r="AA29" t="s">
        <v>2149</v>
      </c>
      <c r="AB29" s="132">
        <v>62</v>
      </c>
      <c r="AC29" s="142">
        <v>62</v>
      </c>
      <c r="AD29" s="142" t="s">
        <v>1396</v>
      </c>
      <c r="AE29" s="142">
        <v>78</v>
      </c>
      <c r="AF29" s="294">
        <v>47</v>
      </c>
      <c r="AG29" s="278" t="s">
        <v>652</v>
      </c>
      <c r="AH29" s="295">
        <v>95</v>
      </c>
      <c r="AI29" s="80">
        <v>52</v>
      </c>
      <c r="AJ29" s="284">
        <v>230361</v>
      </c>
      <c r="AK29" s="82">
        <v>91</v>
      </c>
      <c r="AL29" s="215">
        <v>60</v>
      </c>
      <c r="AM29" s="11">
        <v>222698</v>
      </c>
      <c r="AN29" s="216">
        <v>94</v>
      </c>
      <c r="AO29" s="222">
        <v>38</v>
      </c>
      <c r="AP29" s="223">
        <v>191310</v>
      </c>
      <c r="AQ29" s="224">
        <v>81</v>
      </c>
      <c r="AR29" s="62">
        <v>39</v>
      </c>
      <c r="AS29" s="14">
        <v>191074</v>
      </c>
      <c r="AT29" s="63">
        <v>154</v>
      </c>
      <c r="AU29" s="80">
        <v>36</v>
      </c>
      <c r="AV29" s="81">
        <v>230303</v>
      </c>
      <c r="AW29" s="82">
        <v>129</v>
      </c>
      <c r="AX29" s="62">
        <v>45</v>
      </c>
      <c r="AY29" s="14">
        <v>207160</v>
      </c>
      <c r="AZ29" s="63">
        <v>154</v>
      </c>
      <c r="BA29" s="80">
        <v>40</v>
      </c>
      <c r="BB29" s="81">
        <v>223943</v>
      </c>
      <c r="BC29" s="82">
        <v>228</v>
      </c>
      <c r="BD29" s="62">
        <v>57</v>
      </c>
      <c r="BE29" s="14">
        <v>228552</v>
      </c>
      <c r="BF29" s="63">
        <v>146</v>
      </c>
      <c r="BG29" s="80"/>
      <c r="BH29" s="81"/>
      <c r="BI29" s="82"/>
      <c r="BJ29" s="131"/>
      <c r="BL29" s="132"/>
      <c r="BM29" s="141"/>
      <c r="BN29" s="142"/>
      <c r="BO29" s="143"/>
      <c r="BP29" s="131"/>
      <c r="BR29" s="132"/>
      <c r="BS29" s="141"/>
      <c r="BT29" s="142"/>
      <c r="BU29" s="143"/>
      <c r="BV29" s="62"/>
      <c r="BX29" s="63"/>
    </row>
    <row r="30" spans="1:76" x14ac:dyDescent="0.4">
      <c r="A30" t="s">
        <v>201</v>
      </c>
      <c r="B30" s="525">
        <v>70</v>
      </c>
      <c r="C30" s="525" t="s">
        <v>7994</v>
      </c>
      <c r="D30" s="525">
        <v>30</v>
      </c>
      <c r="E30" s="582">
        <v>56</v>
      </c>
      <c r="F30" s="582" t="s">
        <v>7306</v>
      </c>
      <c r="G30" s="582">
        <v>30</v>
      </c>
      <c r="H30">
        <v>56</v>
      </c>
      <c r="I30" t="s">
        <v>6621</v>
      </c>
      <c r="J30">
        <v>46</v>
      </c>
      <c r="K30" s="439">
        <v>68</v>
      </c>
      <c r="L30" s="439" t="s">
        <v>5914</v>
      </c>
      <c r="M30" s="439">
        <v>35</v>
      </c>
      <c r="N30" s="482">
        <v>72</v>
      </c>
      <c r="O30" s="482" t="s">
        <v>5176</v>
      </c>
      <c r="P30" s="482">
        <v>25</v>
      </c>
      <c r="Q30" s="439">
        <v>74</v>
      </c>
      <c r="R30" s="439" t="s">
        <v>4428</v>
      </c>
      <c r="S30" s="440">
        <v>49</v>
      </c>
      <c r="T30" s="131">
        <v>62</v>
      </c>
      <c r="U30" t="s">
        <v>3676</v>
      </c>
      <c r="V30" s="132">
        <v>58</v>
      </c>
      <c r="W30" s="307">
        <v>74</v>
      </c>
      <c r="X30" s="307" t="s">
        <v>2900</v>
      </c>
      <c r="Y30" s="308">
        <v>62</v>
      </c>
      <c r="Z30" s="131">
        <v>73</v>
      </c>
      <c r="AA30" t="s">
        <v>2150</v>
      </c>
      <c r="AB30" s="132">
        <v>106</v>
      </c>
      <c r="AC30" s="142">
        <v>90</v>
      </c>
      <c r="AD30" s="142" t="s">
        <v>1397</v>
      </c>
      <c r="AE30" s="142">
        <v>153</v>
      </c>
      <c r="AF30" s="294">
        <v>72</v>
      </c>
      <c r="AG30" s="278" t="s">
        <v>653</v>
      </c>
      <c r="AH30" s="295">
        <v>150</v>
      </c>
      <c r="AI30" s="80">
        <v>76</v>
      </c>
      <c r="AJ30" s="284">
        <v>149065</v>
      </c>
      <c r="AK30" s="82">
        <v>164</v>
      </c>
      <c r="AL30" s="215">
        <v>66</v>
      </c>
      <c r="AM30" s="11">
        <v>148229</v>
      </c>
      <c r="AN30" s="216">
        <v>143</v>
      </c>
      <c r="AO30" s="222">
        <v>57</v>
      </c>
      <c r="AP30" s="223">
        <v>166357</v>
      </c>
      <c r="AQ30" s="224">
        <v>158</v>
      </c>
      <c r="AR30" s="62">
        <v>44</v>
      </c>
      <c r="AS30" s="14">
        <v>130993</v>
      </c>
      <c r="AT30" s="63">
        <v>176</v>
      </c>
      <c r="AU30" s="80">
        <v>47</v>
      </c>
      <c r="AV30" s="81">
        <v>139044</v>
      </c>
      <c r="AW30" s="82">
        <v>135</v>
      </c>
      <c r="AX30" s="62">
        <v>71</v>
      </c>
      <c r="AY30" s="14">
        <v>151637</v>
      </c>
      <c r="AZ30" s="63">
        <v>127</v>
      </c>
      <c r="BA30" s="80">
        <v>51</v>
      </c>
      <c r="BB30" s="81">
        <v>163106</v>
      </c>
      <c r="BC30" s="82">
        <v>148</v>
      </c>
      <c r="BD30" s="62">
        <v>66</v>
      </c>
      <c r="BE30" s="14">
        <v>174783</v>
      </c>
      <c r="BF30" s="63">
        <v>119</v>
      </c>
      <c r="BG30" s="80"/>
      <c r="BH30" s="81"/>
      <c r="BI30" s="82"/>
      <c r="BJ30" s="131"/>
      <c r="BL30" s="132"/>
      <c r="BM30" s="141"/>
      <c r="BN30" s="142"/>
      <c r="BO30" s="143"/>
      <c r="BP30" s="131"/>
      <c r="BR30" s="132"/>
      <c r="BS30" s="141"/>
      <c r="BT30" s="142"/>
      <c r="BU30" s="143"/>
      <c r="BV30" s="62"/>
      <c r="BX30" s="63"/>
    </row>
    <row r="31" spans="1:76" x14ac:dyDescent="0.4">
      <c r="A31" t="s">
        <v>212</v>
      </c>
      <c r="B31" s="525">
        <v>36</v>
      </c>
      <c r="C31" s="525" t="s">
        <v>7995</v>
      </c>
      <c r="D31" s="525">
        <v>34</v>
      </c>
      <c r="E31" s="582">
        <v>29</v>
      </c>
      <c r="F31" s="582" t="s">
        <v>7307</v>
      </c>
      <c r="G31" s="582">
        <v>36</v>
      </c>
      <c r="H31">
        <v>29</v>
      </c>
      <c r="I31" t="s">
        <v>6622</v>
      </c>
      <c r="J31">
        <v>29</v>
      </c>
      <c r="K31" s="439">
        <v>37</v>
      </c>
      <c r="L31" s="439" t="s">
        <v>5915</v>
      </c>
      <c r="M31" s="439">
        <v>29</v>
      </c>
      <c r="N31" s="482">
        <v>39</v>
      </c>
      <c r="O31" s="482" t="s">
        <v>5177</v>
      </c>
      <c r="P31" s="482">
        <v>22</v>
      </c>
      <c r="Q31" s="439">
        <v>39</v>
      </c>
      <c r="R31" s="439" t="s">
        <v>4429</v>
      </c>
      <c r="S31" s="440">
        <v>41</v>
      </c>
      <c r="T31" s="131">
        <v>37</v>
      </c>
      <c r="U31" t="s">
        <v>3677</v>
      </c>
      <c r="V31" s="132">
        <v>49</v>
      </c>
      <c r="W31" s="307">
        <v>42</v>
      </c>
      <c r="X31" s="307" t="s">
        <v>2901</v>
      </c>
      <c r="Y31" s="308">
        <v>44</v>
      </c>
      <c r="Z31" s="131">
        <v>43</v>
      </c>
      <c r="AA31" t="s">
        <v>2151</v>
      </c>
      <c r="AB31" s="132">
        <v>43</v>
      </c>
      <c r="AC31" s="142">
        <v>43</v>
      </c>
      <c r="AD31" s="142" t="s">
        <v>1398</v>
      </c>
      <c r="AE31" s="142">
        <v>70</v>
      </c>
      <c r="AF31" s="294">
        <v>39</v>
      </c>
      <c r="AG31" s="278" t="s">
        <v>654</v>
      </c>
      <c r="AH31" s="295">
        <v>92</v>
      </c>
      <c r="AI31" s="80">
        <v>40</v>
      </c>
      <c r="AJ31" s="284">
        <v>189945</v>
      </c>
      <c r="AK31" s="82">
        <v>113</v>
      </c>
      <c r="AL31" s="215">
        <v>45</v>
      </c>
      <c r="AM31" s="11">
        <v>183672</v>
      </c>
      <c r="AN31" s="216">
        <v>114</v>
      </c>
      <c r="AO31" s="222">
        <v>29</v>
      </c>
      <c r="AP31" s="223">
        <v>184336</v>
      </c>
      <c r="AQ31" s="224">
        <v>116</v>
      </c>
      <c r="AR31" s="62">
        <v>27</v>
      </c>
      <c r="AS31" s="14">
        <v>189044</v>
      </c>
      <c r="AT31" s="63">
        <v>125</v>
      </c>
      <c r="AU31" s="80">
        <v>32</v>
      </c>
      <c r="AV31" s="81">
        <v>193406</v>
      </c>
      <c r="AW31" s="82">
        <v>94</v>
      </c>
      <c r="AX31" s="62">
        <v>31</v>
      </c>
      <c r="AY31" s="14">
        <v>185675</v>
      </c>
      <c r="AZ31" s="63">
        <v>126</v>
      </c>
      <c r="BA31" s="80">
        <v>26</v>
      </c>
      <c r="BB31" s="81">
        <v>197902</v>
      </c>
      <c r="BC31" s="82">
        <v>100</v>
      </c>
      <c r="BD31" s="62">
        <v>37</v>
      </c>
      <c r="BE31" s="14">
        <v>203284</v>
      </c>
      <c r="BF31" s="63">
        <v>176</v>
      </c>
      <c r="BG31" s="80"/>
      <c r="BH31" s="81"/>
      <c r="BI31" s="82"/>
      <c r="BJ31" s="131"/>
      <c r="BL31" s="132"/>
      <c r="BM31" s="141"/>
      <c r="BN31" s="142"/>
      <c r="BO31" s="143"/>
      <c r="BP31" s="131"/>
      <c r="BR31" s="132"/>
      <c r="BS31" s="141"/>
      <c r="BT31" s="142"/>
      <c r="BU31" s="143"/>
      <c r="BV31" s="62"/>
      <c r="BX31" s="63"/>
    </row>
    <row r="32" spans="1:76" x14ac:dyDescent="0.4">
      <c r="A32" t="s">
        <v>202</v>
      </c>
      <c r="B32" s="525">
        <v>11</v>
      </c>
      <c r="C32" s="525" t="s">
        <v>7996</v>
      </c>
      <c r="D32" s="525">
        <v>41</v>
      </c>
      <c r="E32" s="582">
        <v>10</v>
      </c>
      <c r="F32" s="582" t="s">
        <v>7308</v>
      </c>
      <c r="G32" s="582">
        <v>67</v>
      </c>
      <c r="H32">
        <v>18</v>
      </c>
      <c r="I32" t="s">
        <v>6623</v>
      </c>
      <c r="J32">
        <v>32</v>
      </c>
      <c r="K32" s="439">
        <v>19</v>
      </c>
      <c r="L32" s="439" t="s">
        <v>5916</v>
      </c>
      <c r="M32" s="439">
        <v>37</v>
      </c>
      <c r="N32" s="482">
        <v>14</v>
      </c>
      <c r="O32" s="482" t="s">
        <v>5178</v>
      </c>
      <c r="P32" s="482">
        <v>59</v>
      </c>
      <c r="Q32" s="439">
        <v>26</v>
      </c>
      <c r="R32" s="439" t="s">
        <v>4430</v>
      </c>
      <c r="S32" s="440">
        <v>71</v>
      </c>
      <c r="T32" s="131">
        <v>27</v>
      </c>
      <c r="U32" t="s">
        <v>3678</v>
      </c>
      <c r="V32" s="132">
        <v>64</v>
      </c>
      <c r="W32" s="307">
        <v>23</v>
      </c>
      <c r="X32" s="307" t="s">
        <v>2902</v>
      </c>
      <c r="Y32" s="308">
        <v>87</v>
      </c>
      <c r="Z32" s="131">
        <v>31</v>
      </c>
      <c r="AA32" t="s">
        <v>2152</v>
      </c>
      <c r="AB32" s="132">
        <v>102</v>
      </c>
      <c r="AC32" s="142">
        <v>18</v>
      </c>
      <c r="AD32" s="142" t="s">
        <v>1399</v>
      </c>
      <c r="AE32" s="142">
        <v>116</v>
      </c>
      <c r="AF32" s="294">
        <v>22</v>
      </c>
      <c r="AG32" s="278" t="s">
        <v>655</v>
      </c>
      <c r="AH32" s="295">
        <v>127</v>
      </c>
      <c r="AI32" s="80">
        <v>24</v>
      </c>
      <c r="AJ32" s="284">
        <v>236310</v>
      </c>
      <c r="AK32" s="82">
        <v>128</v>
      </c>
      <c r="AL32" s="215">
        <v>23</v>
      </c>
      <c r="AM32" s="11">
        <v>198922</v>
      </c>
      <c r="AN32" s="216">
        <v>166</v>
      </c>
      <c r="AO32" s="222">
        <v>19</v>
      </c>
      <c r="AP32" s="223">
        <v>188304</v>
      </c>
      <c r="AQ32" s="224">
        <v>251</v>
      </c>
      <c r="AR32" s="62">
        <v>13</v>
      </c>
      <c r="AS32" s="14">
        <v>197380</v>
      </c>
      <c r="AT32" s="63">
        <v>140</v>
      </c>
      <c r="AU32" s="80">
        <v>14</v>
      </c>
      <c r="AV32" s="81">
        <v>219529</v>
      </c>
      <c r="AW32" s="82">
        <v>156</v>
      </c>
      <c r="AX32" s="62">
        <v>21</v>
      </c>
      <c r="AY32" s="14">
        <v>228240</v>
      </c>
      <c r="AZ32" s="63">
        <v>124</v>
      </c>
      <c r="BA32" s="80">
        <v>13</v>
      </c>
      <c r="BB32" s="81">
        <v>249233</v>
      </c>
      <c r="BC32" s="82">
        <v>196</v>
      </c>
      <c r="BD32" s="62">
        <v>17</v>
      </c>
      <c r="BE32" s="14">
        <v>252488</v>
      </c>
      <c r="BF32" s="63">
        <v>139</v>
      </c>
      <c r="BG32" s="80"/>
      <c r="BH32" s="81"/>
      <c r="BI32" s="82"/>
      <c r="BJ32" s="131"/>
      <c r="BL32" s="132"/>
      <c r="BM32" s="141"/>
      <c r="BN32" s="142"/>
      <c r="BO32" s="143"/>
      <c r="BP32" s="131"/>
      <c r="BR32" s="132"/>
      <c r="BS32" s="141"/>
      <c r="BT32" s="142"/>
      <c r="BU32" s="143"/>
      <c r="BV32" s="62"/>
      <c r="BX32" s="63"/>
    </row>
    <row r="33" spans="1:76" x14ac:dyDescent="0.4">
      <c r="A33" t="s">
        <v>203</v>
      </c>
      <c r="B33" s="525">
        <v>52</v>
      </c>
      <c r="C33" s="525" t="s">
        <v>7997</v>
      </c>
      <c r="D33" s="525">
        <v>29</v>
      </c>
      <c r="E33" s="582">
        <v>49</v>
      </c>
      <c r="F33" s="582" t="s">
        <v>7309</v>
      </c>
      <c r="G33" s="582">
        <v>71</v>
      </c>
      <c r="H33">
        <v>56</v>
      </c>
      <c r="I33" t="s">
        <v>6624</v>
      </c>
      <c r="J33">
        <v>81</v>
      </c>
      <c r="K33" s="439">
        <v>82</v>
      </c>
      <c r="L33" s="439" t="s">
        <v>5917</v>
      </c>
      <c r="M33" s="439">
        <v>47</v>
      </c>
      <c r="N33" s="482">
        <v>66</v>
      </c>
      <c r="O33" s="482" t="s">
        <v>5179</v>
      </c>
      <c r="P33" s="482">
        <v>49</v>
      </c>
      <c r="Q33" s="439">
        <v>75</v>
      </c>
      <c r="R33" s="439" t="s">
        <v>4431</v>
      </c>
      <c r="S33" s="440">
        <v>67</v>
      </c>
      <c r="T33" s="131">
        <v>70</v>
      </c>
      <c r="U33" t="s">
        <v>3679</v>
      </c>
      <c r="V33" s="132">
        <v>93</v>
      </c>
      <c r="W33" s="307">
        <v>63</v>
      </c>
      <c r="X33" s="307" t="s">
        <v>2903</v>
      </c>
      <c r="Y33" s="308">
        <v>78</v>
      </c>
      <c r="Z33" s="131">
        <v>74</v>
      </c>
      <c r="AA33" t="s">
        <v>2153</v>
      </c>
      <c r="AB33" s="132">
        <v>78</v>
      </c>
      <c r="AC33" s="142">
        <v>89</v>
      </c>
      <c r="AD33" s="142" t="s">
        <v>1400</v>
      </c>
      <c r="AE33" s="142">
        <v>121</v>
      </c>
      <c r="AF33" s="294">
        <v>79</v>
      </c>
      <c r="AG33" s="278" t="s">
        <v>656</v>
      </c>
      <c r="AH33" s="295">
        <v>151</v>
      </c>
      <c r="AI33" s="80">
        <v>65</v>
      </c>
      <c r="AJ33" s="284">
        <v>228408</v>
      </c>
      <c r="AK33" s="82">
        <v>147</v>
      </c>
      <c r="AL33" s="215">
        <v>70</v>
      </c>
      <c r="AM33" s="11">
        <v>212513</v>
      </c>
      <c r="AN33" s="216">
        <v>109</v>
      </c>
      <c r="AO33" s="222">
        <v>43</v>
      </c>
      <c r="AP33" s="223">
        <v>215694</v>
      </c>
      <c r="AQ33" s="224">
        <v>193</v>
      </c>
      <c r="AR33" s="62">
        <v>53</v>
      </c>
      <c r="AS33" s="14">
        <v>204440</v>
      </c>
      <c r="AT33" s="63">
        <v>168</v>
      </c>
      <c r="AU33" s="80">
        <v>47</v>
      </c>
      <c r="AV33" s="81">
        <v>199760</v>
      </c>
      <c r="AW33" s="82">
        <v>152</v>
      </c>
      <c r="AX33" s="62">
        <v>38</v>
      </c>
      <c r="AY33" s="14">
        <v>201470</v>
      </c>
      <c r="AZ33" s="63">
        <v>118</v>
      </c>
      <c r="BA33" s="80">
        <v>46</v>
      </c>
      <c r="BB33" s="81">
        <v>219921</v>
      </c>
      <c r="BC33" s="82">
        <v>137</v>
      </c>
      <c r="BD33" s="62">
        <v>50</v>
      </c>
      <c r="BE33" s="14">
        <v>204904</v>
      </c>
      <c r="BF33" s="63">
        <v>145</v>
      </c>
      <c r="BG33" s="80"/>
      <c r="BH33" s="81"/>
      <c r="BI33" s="82"/>
      <c r="BJ33" s="131"/>
      <c r="BL33" s="132"/>
      <c r="BM33" s="141"/>
      <c r="BN33" s="142"/>
      <c r="BO33" s="143"/>
      <c r="BP33" s="131"/>
      <c r="BR33" s="132"/>
      <c r="BS33" s="141"/>
      <c r="BT33" s="142"/>
      <c r="BU33" s="143"/>
      <c r="BV33" s="62"/>
      <c r="BX33" s="63"/>
    </row>
    <row r="34" spans="1:76" x14ac:dyDescent="0.4">
      <c r="A34" t="s">
        <v>204</v>
      </c>
      <c r="B34" s="525">
        <v>3</v>
      </c>
      <c r="C34" s="525" t="s">
        <v>7998</v>
      </c>
      <c r="D34" s="525">
        <v>42</v>
      </c>
      <c r="E34" s="582">
        <v>2</v>
      </c>
      <c r="F34" s="582" t="s">
        <v>7310</v>
      </c>
      <c r="G34" s="582">
        <v>35</v>
      </c>
      <c r="H34">
        <v>4</v>
      </c>
      <c r="I34" t="s">
        <v>6625</v>
      </c>
      <c r="J34">
        <v>9</v>
      </c>
      <c r="K34" s="439">
        <v>6</v>
      </c>
      <c r="L34" s="439" t="s">
        <v>5918</v>
      </c>
      <c r="M34" s="439">
        <v>76</v>
      </c>
      <c r="N34" s="482">
        <v>5</v>
      </c>
      <c r="O34" s="482" t="s">
        <v>5180</v>
      </c>
      <c r="P34" s="482">
        <v>38</v>
      </c>
      <c r="Q34" s="439">
        <v>1</v>
      </c>
      <c r="R34" s="439" t="s">
        <v>4247</v>
      </c>
      <c r="S34" s="440">
        <v>4</v>
      </c>
      <c r="T34" s="131">
        <v>5</v>
      </c>
      <c r="U34" t="s">
        <v>3680</v>
      </c>
      <c r="V34" s="132">
        <v>97</v>
      </c>
      <c r="W34" s="307">
        <v>6</v>
      </c>
      <c r="X34" s="307" t="s">
        <v>2904</v>
      </c>
      <c r="Y34" s="308">
        <v>60</v>
      </c>
      <c r="Z34" s="131">
        <v>3</v>
      </c>
      <c r="AA34" t="s">
        <v>2154</v>
      </c>
      <c r="AB34" s="132">
        <v>36</v>
      </c>
      <c r="AC34" s="142">
        <v>10</v>
      </c>
      <c r="AD34" s="142" t="s">
        <v>1401</v>
      </c>
      <c r="AE34" s="142">
        <v>142</v>
      </c>
      <c r="AF34" s="294">
        <v>5</v>
      </c>
      <c r="AG34" s="278" t="s">
        <v>657</v>
      </c>
      <c r="AH34" s="295">
        <v>184</v>
      </c>
      <c r="AI34" s="80">
        <v>2</v>
      </c>
      <c r="AJ34" s="284">
        <v>276950</v>
      </c>
      <c r="AK34" s="82">
        <v>64</v>
      </c>
      <c r="AL34" s="215">
        <v>10</v>
      </c>
      <c r="AM34" s="11">
        <v>182300</v>
      </c>
      <c r="AN34" s="216">
        <v>182</v>
      </c>
      <c r="AO34" s="222">
        <v>5</v>
      </c>
      <c r="AP34" s="223">
        <v>125500</v>
      </c>
      <c r="AQ34" s="224">
        <v>171</v>
      </c>
      <c r="AR34" s="62">
        <v>4</v>
      </c>
      <c r="AS34" s="14">
        <v>230200</v>
      </c>
      <c r="AT34" s="63">
        <v>315</v>
      </c>
      <c r="AU34" s="80">
        <v>4</v>
      </c>
      <c r="AV34" s="81">
        <v>183375</v>
      </c>
      <c r="AW34" s="82">
        <v>42</v>
      </c>
      <c r="AX34" s="62">
        <v>0</v>
      </c>
      <c r="AY34" s="14"/>
      <c r="AZ34" s="63"/>
      <c r="BA34" s="80">
        <v>4</v>
      </c>
      <c r="BB34" s="81">
        <v>213025</v>
      </c>
      <c r="BC34" s="82">
        <v>67</v>
      </c>
      <c r="BD34" s="62">
        <v>3</v>
      </c>
      <c r="BE34" s="14">
        <v>171783</v>
      </c>
      <c r="BF34" s="63">
        <v>84</v>
      </c>
      <c r="BG34" s="80"/>
      <c r="BH34" s="81"/>
      <c r="BI34" s="82"/>
      <c r="BJ34" s="131"/>
      <c r="BL34" s="132"/>
      <c r="BM34" s="141"/>
      <c r="BN34" s="142"/>
      <c r="BO34" s="143"/>
      <c r="BP34" s="131"/>
      <c r="BR34" s="132"/>
      <c r="BS34" s="141"/>
      <c r="BT34" s="142"/>
      <c r="BU34" s="143"/>
      <c r="BV34" s="62"/>
      <c r="BX34" s="63"/>
    </row>
    <row r="35" spans="1:76" x14ac:dyDescent="0.4">
      <c r="A35" t="s">
        <v>205</v>
      </c>
      <c r="B35" s="525">
        <v>9</v>
      </c>
      <c r="C35" s="525" t="s">
        <v>7999</v>
      </c>
      <c r="D35" s="525">
        <v>64</v>
      </c>
      <c r="E35" s="582">
        <v>4</v>
      </c>
      <c r="F35" s="582" t="s">
        <v>7311</v>
      </c>
      <c r="G35" s="582">
        <v>14</v>
      </c>
      <c r="H35">
        <v>11</v>
      </c>
      <c r="I35" t="s">
        <v>6626</v>
      </c>
      <c r="J35">
        <v>43</v>
      </c>
      <c r="K35" s="439">
        <v>17</v>
      </c>
      <c r="L35" s="439" t="s">
        <v>5919</v>
      </c>
      <c r="M35" s="439">
        <v>18</v>
      </c>
      <c r="N35" s="482">
        <v>13</v>
      </c>
      <c r="O35" s="482" t="s">
        <v>5181</v>
      </c>
      <c r="P35" s="482">
        <v>44</v>
      </c>
      <c r="Q35" s="439">
        <v>15</v>
      </c>
      <c r="R35" s="439" t="s">
        <v>4432</v>
      </c>
      <c r="S35" s="440">
        <v>80</v>
      </c>
      <c r="T35" s="131">
        <v>16</v>
      </c>
      <c r="U35" t="s">
        <v>3681</v>
      </c>
      <c r="V35" s="132">
        <v>52</v>
      </c>
      <c r="W35" s="307">
        <v>33</v>
      </c>
      <c r="X35" s="307" t="s">
        <v>2905</v>
      </c>
      <c r="Y35" s="308">
        <v>70</v>
      </c>
      <c r="Z35" s="131">
        <v>17</v>
      </c>
      <c r="AA35" t="s">
        <v>2155</v>
      </c>
      <c r="AB35" s="132">
        <v>66</v>
      </c>
      <c r="AC35" s="142">
        <v>21</v>
      </c>
      <c r="AD35" s="142" t="s">
        <v>1402</v>
      </c>
      <c r="AE35" s="142">
        <v>122</v>
      </c>
      <c r="AF35" s="294">
        <v>13</v>
      </c>
      <c r="AG35" s="278" t="s">
        <v>658</v>
      </c>
      <c r="AH35" s="295">
        <v>165</v>
      </c>
      <c r="AI35" s="80">
        <v>17</v>
      </c>
      <c r="AJ35" s="284">
        <v>236265</v>
      </c>
      <c r="AK35" s="82">
        <v>148</v>
      </c>
      <c r="AL35" s="215">
        <v>18</v>
      </c>
      <c r="AM35" s="11">
        <v>239989</v>
      </c>
      <c r="AN35" s="216">
        <v>131</v>
      </c>
      <c r="AO35" s="222">
        <v>14</v>
      </c>
      <c r="AP35" s="223">
        <v>261900</v>
      </c>
      <c r="AQ35" s="224">
        <v>171</v>
      </c>
      <c r="AR35" s="62">
        <v>8</v>
      </c>
      <c r="AS35" s="14">
        <v>196488</v>
      </c>
      <c r="AT35" s="63">
        <v>186</v>
      </c>
      <c r="AU35" s="80">
        <v>11</v>
      </c>
      <c r="AV35" s="81">
        <v>243845</v>
      </c>
      <c r="AW35" s="82">
        <v>244</v>
      </c>
      <c r="AX35" s="62">
        <v>4</v>
      </c>
      <c r="AY35" s="14">
        <v>272125</v>
      </c>
      <c r="AZ35" s="63">
        <v>129</v>
      </c>
      <c r="BA35" s="80">
        <v>8</v>
      </c>
      <c r="BB35" s="81">
        <v>225394</v>
      </c>
      <c r="BC35" s="82">
        <v>110</v>
      </c>
      <c r="BD35" s="62">
        <v>17</v>
      </c>
      <c r="BE35" s="14">
        <v>367341</v>
      </c>
      <c r="BF35" s="63">
        <v>165</v>
      </c>
      <c r="BG35" s="80"/>
      <c r="BH35" s="81"/>
      <c r="BI35" s="82"/>
      <c r="BJ35" s="131"/>
      <c r="BL35" s="132"/>
      <c r="BM35" s="141"/>
      <c r="BN35" s="142"/>
      <c r="BO35" s="143"/>
      <c r="BP35" s="131"/>
      <c r="BR35" s="132"/>
      <c r="BS35" s="141"/>
      <c r="BT35" s="142"/>
      <c r="BU35" s="143"/>
      <c r="BV35" s="62"/>
      <c r="BX35" s="63"/>
    </row>
    <row r="36" spans="1:76" x14ac:dyDescent="0.4">
      <c r="A36" t="s">
        <v>206</v>
      </c>
      <c r="B36" s="525">
        <v>18</v>
      </c>
      <c r="C36" s="525" t="s">
        <v>8000</v>
      </c>
      <c r="D36" s="525">
        <v>24</v>
      </c>
      <c r="E36" s="582">
        <v>15</v>
      </c>
      <c r="F36" s="582" t="s">
        <v>7312</v>
      </c>
      <c r="G36" s="582">
        <v>14</v>
      </c>
      <c r="H36">
        <v>16</v>
      </c>
      <c r="I36" t="s">
        <v>6627</v>
      </c>
      <c r="J36">
        <v>29</v>
      </c>
      <c r="K36" s="439">
        <v>16</v>
      </c>
      <c r="L36" s="439" t="s">
        <v>5920</v>
      </c>
      <c r="M36" s="439">
        <v>24</v>
      </c>
      <c r="N36" s="482">
        <v>20</v>
      </c>
      <c r="O36" s="482" t="s">
        <v>5182</v>
      </c>
      <c r="P36" s="482">
        <v>54</v>
      </c>
      <c r="Q36" s="439">
        <v>29</v>
      </c>
      <c r="R36" s="439" t="s">
        <v>4433</v>
      </c>
      <c r="S36" s="440">
        <v>78</v>
      </c>
      <c r="T36" s="131">
        <v>22</v>
      </c>
      <c r="U36" t="s">
        <v>3682</v>
      </c>
      <c r="V36" s="132">
        <v>44</v>
      </c>
      <c r="W36" s="307">
        <v>31</v>
      </c>
      <c r="X36" s="307" t="s">
        <v>2906</v>
      </c>
      <c r="Y36" s="308">
        <v>134</v>
      </c>
      <c r="Z36" s="131">
        <v>32</v>
      </c>
      <c r="AA36" t="s">
        <v>2156</v>
      </c>
      <c r="AB36" s="132">
        <v>123</v>
      </c>
      <c r="AC36" s="142">
        <v>31</v>
      </c>
      <c r="AD36" s="142" t="s">
        <v>1403</v>
      </c>
      <c r="AE36" s="142">
        <v>94</v>
      </c>
      <c r="AF36" s="294">
        <v>31</v>
      </c>
      <c r="AG36" s="278" t="s">
        <v>659</v>
      </c>
      <c r="AH36" s="295">
        <v>163</v>
      </c>
      <c r="AI36" s="80">
        <v>23</v>
      </c>
      <c r="AJ36" s="284">
        <v>189874</v>
      </c>
      <c r="AK36" s="82">
        <v>147</v>
      </c>
      <c r="AL36" s="215">
        <v>33</v>
      </c>
      <c r="AM36" s="11">
        <v>189714</v>
      </c>
      <c r="AN36" s="216">
        <v>163</v>
      </c>
      <c r="AO36" s="222">
        <v>20</v>
      </c>
      <c r="AP36" s="223">
        <v>148738</v>
      </c>
      <c r="AQ36" s="224">
        <v>108</v>
      </c>
      <c r="AR36" s="62">
        <v>14</v>
      </c>
      <c r="AS36" s="14">
        <v>139925</v>
      </c>
      <c r="AT36" s="63">
        <v>102</v>
      </c>
      <c r="AU36" s="80">
        <v>12</v>
      </c>
      <c r="AV36" s="81">
        <v>164742</v>
      </c>
      <c r="AW36" s="82">
        <v>157</v>
      </c>
      <c r="AX36" s="62">
        <v>17</v>
      </c>
      <c r="AY36" s="14">
        <v>157006</v>
      </c>
      <c r="AZ36" s="63">
        <v>145</v>
      </c>
      <c r="BA36" s="80">
        <v>21</v>
      </c>
      <c r="BB36" s="81">
        <v>186950</v>
      </c>
      <c r="BC36" s="82">
        <v>106</v>
      </c>
      <c r="BD36" s="62">
        <v>15</v>
      </c>
      <c r="BE36" s="14">
        <v>243089</v>
      </c>
      <c r="BF36" s="63">
        <v>128</v>
      </c>
      <c r="BG36" s="80"/>
      <c r="BH36" s="81"/>
      <c r="BI36" s="82"/>
      <c r="BJ36" s="131"/>
      <c r="BL36" s="132"/>
      <c r="BM36" s="141"/>
      <c r="BN36" s="142"/>
      <c r="BO36" s="143"/>
      <c r="BP36" s="131"/>
      <c r="BR36" s="132"/>
      <c r="BS36" s="141"/>
      <c r="BT36" s="142"/>
      <c r="BU36" s="143"/>
      <c r="BV36" s="62"/>
      <c r="BX36" s="63"/>
    </row>
    <row r="37" spans="1:76" x14ac:dyDescent="0.4">
      <c r="A37" t="s">
        <v>207</v>
      </c>
      <c r="B37" s="525">
        <v>20</v>
      </c>
      <c r="C37" s="525" t="s">
        <v>8001</v>
      </c>
      <c r="D37" s="525">
        <v>30</v>
      </c>
      <c r="E37" s="582">
        <v>14</v>
      </c>
      <c r="F37" s="582" t="s">
        <v>7313</v>
      </c>
      <c r="G37" s="582">
        <v>32</v>
      </c>
      <c r="H37">
        <v>11</v>
      </c>
      <c r="I37" t="s">
        <v>6628</v>
      </c>
      <c r="J37">
        <v>28</v>
      </c>
      <c r="K37" s="439">
        <v>25</v>
      </c>
      <c r="L37" s="439" t="s">
        <v>5921</v>
      </c>
      <c r="M37" s="439">
        <v>21</v>
      </c>
      <c r="N37" s="482">
        <v>24</v>
      </c>
      <c r="O37" s="482" t="s">
        <v>5183</v>
      </c>
      <c r="P37" s="482">
        <v>33</v>
      </c>
      <c r="Q37" s="439">
        <v>23</v>
      </c>
      <c r="R37" s="439" t="s">
        <v>4434</v>
      </c>
      <c r="S37" s="440">
        <v>62</v>
      </c>
      <c r="T37" s="131">
        <v>20</v>
      </c>
      <c r="U37" t="s">
        <v>3683</v>
      </c>
      <c r="V37" s="132">
        <v>44</v>
      </c>
      <c r="W37" s="307">
        <v>24</v>
      </c>
      <c r="X37" s="307" t="s">
        <v>2907</v>
      </c>
      <c r="Y37" s="308">
        <v>47</v>
      </c>
      <c r="Z37" s="131">
        <v>18</v>
      </c>
      <c r="AA37" t="s">
        <v>2157</v>
      </c>
      <c r="AB37" s="132">
        <v>84</v>
      </c>
      <c r="AC37" s="142">
        <v>26</v>
      </c>
      <c r="AD37" s="142" t="s">
        <v>1404</v>
      </c>
      <c r="AE37" s="142">
        <v>83</v>
      </c>
      <c r="AF37" s="294">
        <v>36</v>
      </c>
      <c r="AG37" s="278" t="s">
        <v>660</v>
      </c>
      <c r="AH37" s="295">
        <v>149</v>
      </c>
      <c r="AI37" s="80">
        <v>16</v>
      </c>
      <c r="AJ37" s="284">
        <v>221335</v>
      </c>
      <c r="AK37" s="82">
        <v>98</v>
      </c>
      <c r="AL37" s="215">
        <v>28</v>
      </c>
      <c r="AM37" s="11">
        <v>241573</v>
      </c>
      <c r="AN37" s="216">
        <v>162</v>
      </c>
      <c r="AO37" s="222">
        <v>17</v>
      </c>
      <c r="AP37" s="223">
        <v>163694</v>
      </c>
      <c r="AQ37" s="224">
        <v>122</v>
      </c>
      <c r="AR37" s="62">
        <v>19</v>
      </c>
      <c r="AS37" s="14">
        <v>187457</v>
      </c>
      <c r="AT37" s="63">
        <v>184</v>
      </c>
      <c r="AU37" s="80">
        <v>14</v>
      </c>
      <c r="AV37" s="81">
        <v>183764</v>
      </c>
      <c r="AW37" s="82">
        <v>141</v>
      </c>
      <c r="AX37" s="62">
        <v>18</v>
      </c>
      <c r="AY37" s="14">
        <v>207794</v>
      </c>
      <c r="AZ37" s="63">
        <v>110</v>
      </c>
      <c r="BA37" s="80">
        <v>10</v>
      </c>
      <c r="BB37" s="81">
        <v>303270</v>
      </c>
      <c r="BC37" s="82">
        <v>151</v>
      </c>
      <c r="BD37" s="62">
        <v>24</v>
      </c>
      <c r="BE37" s="14">
        <v>225561</v>
      </c>
      <c r="BF37" s="63">
        <v>75</v>
      </c>
      <c r="BG37" s="80"/>
      <c r="BH37" s="81"/>
      <c r="BI37" s="82"/>
      <c r="BJ37" s="131"/>
      <c r="BL37" s="132"/>
      <c r="BM37" s="141"/>
      <c r="BN37" s="142"/>
      <c r="BO37" s="143"/>
      <c r="BP37" s="131"/>
      <c r="BR37" s="132"/>
      <c r="BS37" s="141"/>
      <c r="BT37" s="142"/>
      <c r="BU37" s="143"/>
      <c r="BV37" s="62"/>
      <c r="BX37" s="63"/>
    </row>
    <row r="38" spans="1:76" x14ac:dyDescent="0.4">
      <c r="A38" t="s">
        <v>208</v>
      </c>
      <c r="B38" s="525">
        <v>3</v>
      </c>
      <c r="C38" s="525" t="s">
        <v>7822</v>
      </c>
      <c r="D38" s="525">
        <v>24</v>
      </c>
      <c r="E38" s="582">
        <v>4</v>
      </c>
      <c r="F38" s="582" t="s">
        <v>7314</v>
      </c>
      <c r="G38" s="582">
        <v>26</v>
      </c>
      <c r="H38">
        <v>4</v>
      </c>
      <c r="I38" t="s">
        <v>6457</v>
      </c>
      <c r="J38">
        <v>11</v>
      </c>
      <c r="K38" s="439">
        <v>0</v>
      </c>
      <c r="L38" s="439" t="s">
        <v>270</v>
      </c>
      <c r="M38" s="439">
        <v>0</v>
      </c>
      <c r="N38" s="482">
        <v>5</v>
      </c>
      <c r="O38" s="482" t="s">
        <v>5184</v>
      </c>
      <c r="P38" s="482">
        <v>42</v>
      </c>
      <c r="Q38" s="439">
        <v>8</v>
      </c>
      <c r="R38" s="439" t="s">
        <v>4435</v>
      </c>
      <c r="S38" s="440">
        <v>78</v>
      </c>
      <c r="T38" s="131">
        <v>5</v>
      </c>
      <c r="U38" t="s">
        <v>3684</v>
      </c>
      <c r="V38" s="132">
        <v>60</v>
      </c>
      <c r="W38" s="307">
        <v>3</v>
      </c>
      <c r="X38" s="307" t="s">
        <v>2908</v>
      </c>
      <c r="Y38" s="308">
        <v>78</v>
      </c>
      <c r="Z38" s="131">
        <v>3</v>
      </c>
      <c r="AA38" t="s">
        <v>2158</v>
      </c>
      <c r="AB38" s="132">
        <v>110</v>
      </c>
      <c r="AC38" s="142">
        <v>12</v>
      </c>
      <c r="AD38" s="142" t="s">
        <v>1405</v>
      </c>
      <c r="AE38" s="142">
        <v>186</v>
      </c>
      <c r="AF38" s="294">
        <v>12</v>
      </c>
      <c r="AG38" s="278" t="s">
        <v>661</v>
      </c>
      <c r="AH38" s="295">
        <v>201</v>
      </c>
      <c r="AI38" s="80">
        <v>4</v>
      </c>
      <c r="AJ38" s="284">
        <v>112950</v>
      </c>
      <c r="AK38" s="82">
        <v>148</v>
      </c>
      <c r="AL38" s="215">
        <v>2</v>
      </c>
      <c r="AM38" s="11">
        <v>240450</v>
      </c>
      <c r="AN38" s="216">
        <v>473</v>
      </c>
      <c r="AO38" s="222">
        <v>3</v>
      </c>
      <c r="AP38" s="223">
        <v>151333</v>
      </c>
      <c r="AQ38" s="224">
        <v>134</v>
      </c>
      <c r="AR38" s="62">
        <v>2</v>
      </c>
      <c r="AS38" s="14">
        <v>175500</v>
      </c>
      <c r="AT38" s="63">
        <v>153</v>
      </c>
      <c r="AU38" s="80">
        <v>4</v>
      </c>
      <c r="AV38" s="81">
        <v>112500</v>
      </c>
      <c r="AW38" s="82">
        <v>34</v>
      </c>
      <c r="AX38" s="62">
        <v>4</v>
      </c>
      <c r="AY38" s="14">
        <v>215938</v>
      </c>
      <c r="AZ38" s="63">
        <v>129</v>
      </c>
      <c r="BA38" s="80">
        <v>1</v>
      </c>
      <c r="BB38" s="81">
        <v>200000</v>
      </c>
      <c r="BC38" s="82">
        <v>67</v>
      </c>
      <c r="BD38" s="62">
        <v>6</v>
      </c>
      <c r="BE38" s="14">
        <v>153817</v>
      </c>
      <c r="BF38" s="63">
        <v>147</v>
      </c>
      <c r="BG38" s="80"/>
      <c r="BH38" s="81"/>
      <c r="BI38" s="82"/>
      <c r="BJ38" s="131"/>
      <c r="BL38" s="132"/>
      <c r="BM38" s="141"/>
      <c r="BN38" s="142"/>
      <c r="BO38" s="143"/>
      <c r="BP38" s="131"/>
      <c r="BR38" s="132"/>
      <c r="BS38" s="141"/>
      <c r="BT38" s="142"/>
      <c r="BU38" s="143"/>
      <c r="BV38" s="62"/>
      <c r="BX38" s="63"/>
    </row>
    <row r="39" spans="1:76" x14ac:dyDescent="0.4">
      <c r="A39" t="s">
        <v>209</v>
      </c>
      <c r="B39" s="525">
        <v>11</v>
      </c>
      <c r="C39" s="525" t="s">
        <v>8002</v>
      </c>
      <c r="D39" s="525">
        <v>38</v>
      </c>
      <c r="E39" s="582">
        <v>8</v>
      </c>
      <c r="F39" s="582" t="s">
        <v>7315</v>
      </c>
      <c r="G39" s="582">
        <v>25</v>
      </c>
      <c r="H39">
        <v>8</v>
      </c>
      <c r="I39" t="s">
        <v>5737</v>
      </c>
      <c r="J39">
        <v>11</v>
      </c>
      <c r="K39" s="439">
        <v>17</v>
      </c>
      <c r="L39" s="439" t="s">
        <v>5922</v>
      </c>
      <c r="M39" s="439">
        <v>12</v>
      </c>
      <c r="N39" s="482">
        <v>9</v>
      </c>
      <c r="O39" s="482" t="s">
        <v>5185</v>
      </c>
      <c r="P39" s="482">
        <v>59</v>
      </c>
      <c r="Q39" s="439">
        <v>9</v>
      </c>
      <c r="R39" s="439" t="s">
        <v>4436</v>
      </c>
      <c r="S39" s="440">
        <v>98</v>
      </c>
      <c r="T39" s="131">
        <v>15</v>
      </c>
      <c r="U39" t="s">
        <v>3685</v>
      </c>
      <c r="V39" s="132">
        <v>58</v>
      </c>
      <c r="W39" s="307">
        <v>16</v>
      </c>
      <c r="X39" s="307" t="s">
        <v>2909</v>
      </c>
      <c r="Y39" s="308">
        <v>62</v>
      </c>
      <c r="Z39" s="131">
        <v>19</v>
      </c>
      <c r="AA39" t="s">
        <v>2159</v>
      </c>
      <c r="AB39" s="132">
        <v>88</v>
      </c>
      <c r="AC39" s="142">
        <v>11</v>
      </c>
      <c r="AD39" s="142" t="s">
        <v>1406</v>
      </c>
      <c r="AE39" s="142">
        <v>114</v>
      </c>
      <c r="AF39" s="294">
        <v>10</v>
      </c>
      <c r="AG39" s="278" t="s">
        <v>662</v>
      </c>
      <c r="AH39" s="295">
        <v>179</v>
      </c>
      <c r="AI39" s="80">
        <v>12</v>
      </c>
      <c r="AJ39" s="284">
        <v>135612</v>
      </c>
      <c r="AK39" s="82">
        <v>124</v>
      </c>
      <c r="AL39" s="215">
        <v>12</v>
      </c>
      <c r="AM39" s="11">
        <v>131067</v>
      </c>
      <c r="AN39" s="216">
        <v>175</v>
      </c>
      <c r="AO39" s="222">
        <v>12</v>
      </c>
      <c r="AP39" s="223">
        <v>111325</v>
      </c>
      <c r="AQ39" s="224">
        <v>123</v>
      </c>
      <c r="AR39" s="62">
        <v>7</v>
      </c>
      <c r="AS39" s="14">
        <v>94100</v>
      </c>
      <c r="AT39" s="63">
        <v>49</v>
      </c>
      <c r="AU39" s="80">
        <v>5</v>
      </c>
      <c r="AV39" s="81">
        <v>136980</v>
      </c>
      <c r="AW39" s="82">
        <v>134</v>
      </c>
      <c r="AX39" s="62">
        <v>8</v>
      </c>
      <c r="AY39" s="14">
        <v>148906</v>
      </c>
      <c r="AZ39" s="63">
        <v>143</v>
      </c>
      <c r="BA39" s="80">
        <v>10</v>
      </c>
      <c r="BB39" s="81">
        <v>162380</v>
      </c>
      <c r="BC39" s="82">
        <v>146</v>
      </c>
      <c r="BD39" s="62">
        <v>8</v>
      </c>
      <c r="BE39" s="14">
        <v>176975</v>
      </c>
      <c r="BF39" s="63">
        <v>113</v>
      </c>
      <c r="BG39" s="80"/>
      <c r="BH39" s="81"/>
      <c r="BI39" s="82"/>
      <c r="BJ39" s="131"/>
      <c r="BL39" s="132"/>
      <c r="BM39" s="141"/>
      <c r="BN39" s="142"/>
      <c r="BO39" s="143"/>
      <c r="BP39" s="131"/>
      <c r="BR39" s="132"/>
      <c r="BS39" s="141"/>
      <c r="BT39" s="142"/>
      <c r="BU39" s="143"/>
      <c r="BV39" s="62"/>
      <c r="BX39" s="63"/>
    </row>
    <row r="40" spans="1:76" x14ac:dyDescent="0.4">
      <c r="A40" t="s">
        <v>210</v>
      </c>
      <c r="B40" s="525">
        <v>121</v>
      </c>
      <c r="C40" s="525" t="s">
        <v>1363</v>
      </c>
      <c r="D40" s="525">
        <v>27</v>
      </c>
      <c r="E40" s="582">
        <v>99</v>
      </c>
      <c r="F40" s="582" t="s">
        <v>7316</v>
      </c>
      <c r="G40" s="582">
        <v>16</v>
      </c>
      <c r="H40">
        <v>108</v>
      </c>
      <c r="I40" t="s">
        <v>6629</v>
      </c>
      <c r="J40">
        <v>18</v>
      </c>
      <c r="K40" s="439">
        <v>164</v>
      </c>
      <c r="L40" s="439" t="s">
        <v>5923</v>
      </c>
      <c r="M40" s="439">
        <v>22</v>
      </c>
      <c r="N40" s="542">
        <v>217</v>
      </c>
      <c r="O40" s="542" t="s">
        <v>5186</v>
      </c>
      <c r="P40" s="542">
        <v>28</v>
      </c>
      <c r="Q40" s="439">
        <v>155</v>
      </c>
      <c r="R40" s="439" t="s">
        <v>4437</v>
      </c>
      <c r="S40" s="440">
        <v>51</v>
      </c>
      <c r="T40" s="131">
        <v>169</v>
      </c>
      <c r="U40" t="s">
        <v>3686</v>
      </c>
      <c r="V40" s="132">
        <v>43</v>
      </c>
      <c r="W40" s="307">
        <v>174</v>
      </c>
      <c r="X40" s="307" t="s">
        <v>2910</v>
      </c>
      <c r="Y40" s="308">
        <v>47</v>
      </c>
      <c r="Z40" s="131">
        <v>184</v>
      </c>
      <c r="AA40" t="s">
        <v>2160</v>
      </c>
      <c r="AB40" s="132">
        <v>52</v>
      </c>
      <c r="AC40" s="142">
        <v>172</v>
      </c>
      <c r="AD40" s="142" t="s">
        <v>1407</v>
      </c>
      <c r="AE40" s="142">
        <v>112</v>
      </c>
      <c r="AF40" s="294">
        <v>185</v>
      </c>
      <c r="AG40" s="278" t="s">
        <v>663</v>
      </c>
      <c r="AH40" s="295">
        <v>96</v>
      </c>
      <c r="AI40" s="80">
        <v>118</v>
      </c>
      <c r="AJ40" s="284">
        <v>134295</v>
      </c>
      <c r="AK40" s="82">
        <v>123</v>
      </c>
      <c r="AL40" s="215">
        <v>133</v>
      </c>
      <c r="AM40" s="11">
        <v>125469</v>
      </c>
      <c r="AN40" s="216">
        <v>115</v>
      </c>
      <c r="AO40" s="222">
        <v>126</v>
      </c>
      <c r="AP40" s="223">
        <v>114903</v>
      </c>
      <c r="AQ40" s="224">
        <v>104</v>
      </c>
      <c r="AR40" s="62">
        <v>93</v>
      </c>
      <c r="AS40" s="14">
        <v>114275</v>
      </c>
      <c r="AT40" s="63">
        <v>152</v>
      </c>
      <c r="AU40" s="80">
        <v>94</v>
      </c>
      <c r="AV40" s="81">
        <v>146186</v>
      </c>
      <c r="AW40" s="82">
        <v>139</v>
      </c>
      <c r="AX40" s="62">
        <v>93</v>
      </c>
      <c r="AY40" s="14">
        <v>146273</v>
      </c>
      <c r="AZ40" s="63">
        <v>144</v>
      </c>
      <c r="BA40" s="80">
        <v>135</v>
      </c>
      <c r="BB40" s="81">
        <v>157880</v>
      </c>
      <c r="BC40" s="82">
        <v>118</v>
      </c>
      <c r="BD40" s="62">
        <v>193</v>
      </c>
      <c r="BE40" s="14">
        <v>162749</v>
      </c>
      <c r="BF40" s="63">
        <v>104</v>
      </c>
      <c r="BG40" s="80"/>
      <c r="BH40" s="81"/>
      <c r="BI40" s="82"/>
      <c r="BJ40" s="131"/>
      <c r="BL40" s="132"/>
      <c r="BM40" s="141"/>
      <c r="BN40" s="142"/>
      <c r="BO40" s="143"/>
      <c r="BP40" s="131"/>
      <c r="BR40" s="132"/>
      <c r="BS40" s="141"/>
      <c r="BT40" s="142"/>
      <c r="BU40" s="143"/>
      <c r="BV40" s="62"/>
      <c r="BX40" s="63"/>
    </row>
    <row r="41" spans="1:76" x14ac:dyDescent="0.4">
      <c r="A41" t="s">
        <v>155</v>
      </c>
      <c r="B41" s="525">
        <v>6</v>
      </c>
      <c r="C41" s="525" t="s">
        <v>8003</v>
      </c>
      <c r="D41" s="525">
        <v>29</v>
      </c>
      <c r="E41" s="582">
        <v>2</v>
      </c>
      <c r="F41" s="582" t="s">
        <v>6105</v>
      </c>
      <c r="G41" s="582">
        <v>3</v>
      </c>
      <c r="H41">
        <v>5</v>
      </c>
      <c r="I41" t="s">
        <v>6459</v>
      </c>
      <c r="J41">
        <v>22</v>
      </c>
      <c r="K41" s="439">
        <v>5</v>
      </c>
      <c r="L41" s="439" t="s">
        <v>5924</v>
      </c>
      <c r="M41" s="439">
        <v>42</v>
      </c>
      <c r="N41" s="525">
        <v>10</v>
      </c>
      <c r="O41" s="525" t="s">
        <v>5187</v>
      </c>
      <c r="P41" s="525">
        <v>12</v>
      </c>
      <c r="Q41" s="439">
        <v>6</v>
      </c>
      <c r="R41" s="439" t="s">
        <v>4438</v>
      </c>
      <c r="S41" s="439">
        <v>63</v>
      </c>
      <c r="T41">
        <v>4</v>
      </c>
      <c r="U41" t="s">
        <v>3687</v>
      </c>
      <c r="V41">
        <v>146</v>
      </c>
      <c r="W41" s="307">
        <v>5</v>
      </c>
      <c r="X41" s="307" t="s">
        <v>2911</v>
      </c>
      <c r="Y41" s="307">
        <v>33</v>
      </c>
      <c r="Z41">
        <v>5</v>
      </c>
      <c r="AA41" t="s">
        <v>2161</v>
      </c>
      <c r="AB41">
        <v>29</v>
      </c>
      <c r="AC41" s="142">
        <v>8</v>
      </c>
      <c r="AD41" s="142" t="s">
        <v>1408</v>
      </c>
      <c r="AE41" s="142">
        <v>169</v>
      </c>
      <c r="AF41" s="278">
        <v>2</v>
      </c>
      <c r="AG41" s="278" t="s">
        <v>664</v>
      </c>
      <c r="AH41" s="278">
        <v>74</v>
      </c>
      <c r="AI41" s="81">
        <v>8</v>
      </c>
      <c r="AJ41" s="284">
        <v>174025</v>
      </c>
      <c r="AK41" s="81">
        <v>261</v>
      </c>
      <c r="AL41" s="11">
        <v>5</v>
      </c>
      <c r="AM41" s="11">
        <v>178380</v>
      </c>
      <c r="AN41" s="11">
        <v>93</v>
      </c>
      <c r="AO41" s="223">
        <v>3</v>
      </c>
      <c r="AP41" s="223">
        <v>125633</v>
      </c>
      <c r="AQ41" s="223">
        <v>407</v>
      </c>
      <c r="AR41" s="14">
        <v>6</v>
      </c>
      <c r="AS41" s="14">
        <v>169250</v>
      </c>
      <c r="AT41" s="14">
        <v>327</v>
      </c>
      <c r="AU41" s="81">
        <v>3</v>
      </c>
      <c r="AV41" s="81">
        <v>159500</v>
      </c>
      <c r="AW41" s="81">
        <v>168</v>
      </c>
      <c r="AX41" s="14">
        <v>5</v>
      </c>
      <c r="AY41" s="14">
        <v>177380</v>
      </c>
      <c r="AZ41" s="14">
        <v>252</v>
      </c>
      <c r="BA41" s="81">
        <v>3</v>
      </c>
      <c r="BB41" s="81">
        <v>181500</v>
      </c>
      <c r="BC41" s="81">
        <v>275</v>
      </c>
      <c r="BD41" s="14">
        <v>4</v>
      </c>
      <c r="BE41" s="14">
        <v>250475</v>
      </c>
      <c r="BF41" s="14">
        <v>164</v>
      </c>
      <c r="BG41" s="81"/>
      <c r="BH41" s="81"/>
      <c r="BI41" s="81"/>
      <c r="BM41" s="142"/>
      <c r="BN41" s="142"/>
      <c r="BO41" s="142"/>
      <c r="BS41" s="142"/>
      <c r="BT41" s="142"/>
      <c r="BU41" s="142"/>
    </row>
    <row r="42" spans="1:76" x14ac:dyDescent="0.4">
      <c r="C42"/>
      <c r="E42" s="229"/>
      <c r="F42" s="229"/>
      <c r="G42" s="229"/>
      <c r="I42"/>
      <c r="K42" s="223"/>
      <c r="L42" s="223"/>
      <c r="M42" s="223"/>
      <c r="N42" s="541"/>
      <c r="O42" s="541"/>
      <c r="P42" s="541"/>
      <c r="Q42" s="223"/>
      <c r="R42" s="223"/>
      <c r="S42" s="224"/>
      <c r="T42" s="131"/>
      <c r="V42" s="132"/>
      <c r="W42" s="223"/>
      <c r="X42" s="223"/>
      <c r="Y42" s="224"/>
      <c r="Z42" s="131"/>
      <c r="AB42" s="132"/>
      <c r="AC42" s="142"/>
      <c r="AD42" s="142"/>
      <c r="AE42" s="143"/>
      <c r="AF42" s="278"/>
      <c r="AG42" s="278"/>
      <c r="AH42" s="278"/>
      <c r="AI42" s="80"/>
      <c r="AJ42" s="284"/>
      <c r="AK42" s="82"/>
      <c r="AL42" s="131"/>
      <c r="AN42" s="132"/>
      <c r="AO42" s="141"/>
      <c r="AP42" s="142"/>
      <c r="AQ42" s="143"/>
      <c r="AR42" s="62"/>
      <c r="AT42" s="63"/>
      <c r="AU42" s="80"/>
      <c r="AV42" s="81"/>
      <c r="AW42" s="82"/>
      <c r="AX42" s="131"/>
      <c r="AZ42" s="132"/>
      <c r="BA42" s="141"/>
      <c r="BB42" s="142"/>
      <c r="BC42" s="143"/>
      <c r="BD42" s="62"/>
      <c r="BF42" s="63"/>
      <c r="BG42" s="141"/>
      <c r="BH42" s="142"/>
      <c r="BI42" s="143"/>
      <c r="BJ42" s="131"/>
      <c r="BL42" s="132"/>
      <c r="BM42" s="141"/>
      <c r="BN42" s="142"/>
      <c r="BO42" s="143"/>
      <c r="BP42" s="131"/>
      <c r="BR42" s="132"/>
      <c r="BS42" s="141"/>
      <c r="BT42" s="142"/>
      <c r="BU42" s="143"/>
      <c r="BV42" s="62"/>
      <c r="BX42" s="63"/>
    </row>
    <row r="43" spans="1:76" x14ac:dyDescent="0.4">
      <c r="A43" s="21" t="s">
        <v>123</v>
      </c>
      <c r="C43"/>
      <c r="E43" s="229"/>
      <c r="F43" s="229"/>
      <c r="G43" s="229"/>
      <c r="I43"/>
      <c r="K43" s="123"/>
      <c r="L43" s="123"/>
      <c r="M43" s="123"/>
      <c r="N43" s="484"/>
      <c r="O43" s="484"/>
      <c r="P43" s="484"/>
      <c r="Q43" s="223"/>
      <c r="R43" s="223"/>
      <c r="S43" s="224"/>
      <c r="T43" s="131"/>
      <c r="V43" s="132"/>
      <c r="W43" s="223"/>
      <c r="X43" s="223"/>
      <c r="Y43" s="224"/>
      <c r="Z43" s="131"/>
      <c r="AB43" s="132"/>
      <c r="AC43" s="142"/>
      <c r="AD43" s="142"/>
      <c r="AE43" s="143"/>
      <c r="AF43" s="278"/>
      <c r="AG43" s="278"/>
      <c r="AH43" s="278"/>
      <c r="AI43" s="86"/>
      <c r="AJ43" s="286"/>
      <c r="AK43" s="88"/>
      <c r="AL43" s="99"/>
      <c r="AM43" s="21"/>
      <c r="AN43" s="100"/>
      <c r="AO43" s="122"/>
      <c r="AP43" s="123"/>
      <c r="AQ43" s="124"/>
      <c r="AR43" s="66"/>
      <c r="AS43" s="3"/>
      <c r="AT43" s="67"/>
      <c r="AU43" s="86"/>
      <c r="AV43" s="87"/>
      <c r="AW43" s="88"/>
      <c r="AX43" s="106"/>
      <c r="AY43" s="7"/>
      <c r="AZ43" s="107"/>
      <c r="BA43" s="113"/>
      <c r="BB43" s="114"/>
      <c r="BC43" s="115"/>
      <c r="BD43" s="106"/>
      <c r="BE43" s="7"/>
      <c r="BF43" s="107"/>
      <c r="BG43" s="144"/>
      <c r="BH43" s="145"/>
      <c r="BI43" s="146"/>
      <c r="BJ43" s="125"/>
      <c r="BK43" s="17"/>
      <c r="BL43" s="126"/>
      <c r="BM43" s="144"/>
      <c r="BN43" s="145"/>
      <c r="BO43" s="146"/>
      <c r="BP43" s="125"/>
      <c r="BQ43" s="17"/>
      <c r="BR43" s="126"/>
      <c r="BS43" s="144"/>
      <c r="BT43" s="145"/>
      <c r="BU43" s="146"/>
      <c r="BV43" s="62"/>
      <c r="BX43" s="63"/>
    </row>
    <row r="44" spans="1:76" x14ac:dyDescent="0.4">
      <c r="A44" s="19">
        <f ca="1">TODAY()</f>
        <v>45943</v>
      </c>
      <c r="B44" s="4">
        <v>2025</v>
      </c>
      <c r="C44" s="4"/>
      <c r="D44" s="4"/>
      <c r="E44" s="337">
        <v>2024</v>
      </c>
      <c r="F44" s="337"/>
      <c r="G44" s="337"/>
      <c r="H44" s="4">
        <v>2023</v>
      </c>
      <c r="I44" s="4"/>
      <c r="J44" s="4"/>
      <c r="K44" s="337">
        <v>2022</v>
      </c>
      <c r="L44" s="454"/>
      <c r="M44" s="454"/>
      <c r="N44" s="481">
        <v>2021</v>
      </c>
      <c r="O44" s="481"/>
      <c r="P44" s="481"/>
      <c r="Q44" s="337">
        <v>2020</v>
      </c>
      <c r="R44" s="337"/>
      <c r="S44" s="338"/>
      <c r="T44" s="390">
        <v>2019</v>
      </c>
      <c r="U44" s="4"/>
      <c r="V44" s="391"/>
      <c r="W44" s="337">
        <v>2018</v>
      </c>
      <c r="X44" s="223"/>
      <c r="Y44" s="224"/>
      <c r="Z44" s="390">
        <v>2017</v>
      </c>
      <c r="AB44" s="132"/>
      <c r="AC44" s="337">
        <v>2016</v>
      </c>
      <c r="AD44" s="337"/>
      <c r="AE44" s="338"/>
      <c r="AF44" s="289">
        <v>2015</v>
      </c>
      <c r="AG44" s="289"/>
      <c r="AH44" s="289"/>
      <c r="AI44" s="86">
        <v>2014</v>
      </c>
      <c r="AJ44" s="286"/>
      <c r="AK44" s="88"/>
      <c r="AL44" s="66">
        <v>2013</v>
      </c>
      <c r="AM44" s="3"/>
      <c r="AN44" s="67"/>
      <c r="AO44" s="86">
        <v>2012</v>
      </c>
      <c r="AP44" s="87"/>
      <c r="AQ44" s="88"/>
      <c r="AR44" s="66">
        <v>2011</v>
      </c>
      <c r="AS44" s="3"/>
      <c r="AT44" s="67"/>
      <c r="AU44" s="86">
        <v>2010</v>
      </c>
      <c r="AV44" s="87"/>
      <c r="AW44" s="88"/>
      <c r="AX44" s="164">
        <v>2009</v>
      </c>
      <c r="AY44" s="108"/>
      <c r="AZ44" s="109"/>
      <c r="BA44" s="169">
        <v>2008</v>
      </c>
      <c r="BB44" s="170"/>
      <c r="BC44" s="171"/>
      <c r="BD44" s="164">
        <v>2007</v>
      </c>
      <c r="BE44" s="108"/>
      <c r="BF44" s="109"/>
      <c r="BG44" s="169">
        <v>2006</v>
      </c>
      <c r="BH44" s="170"/>
      <c r="BI44" s="171"/>
      <c r="BJ44" s="66">
        <v>2005</v>
      </c>
      <c r="BK44" s="3"/>
      <c r="BL44" s="67"/>
      <c r="BM44" s="86">
        <v>2004</v>
      </c>
      <c r="BN44" s="87"/>
      <c r="BO44" s="88"/>
      <c r="BP44" s="66">
        <v>2003</v>
      </c>
      <c r="BQ44" s="3"/>
      <c r="BR44" s="67"/>
      <c r="BS44" s="86">
        <v>2002</v>
      </c>
      <c r="BT44" s="87"/>
      <c r="BU44" s="88"/>
      <c r="BV44" s="62"/>
      <c r="BX44" s="63"/>
    </row>
    <row r="45" spans="1:76" x14ac:dyDescent="0.4">
      <c r="B45" s="4" t="s">
        <v>262</v>
      </c>
      <c r="C45" s="4" t="s">
        <v>263</v>
      </c>
      <c r="D45" s="4" t="s">
        <v>264</v>
      </c>
      <c r="E45" s="337" t="s">
        <v>262</v>
      </c>
      <c r="F45" s="337" t="s">
        <v>263</v>
      </c>
      <c r="G45" s="337" t="s">
        <v>264</v>
      </c>
      <c r="H45" s="4" t="s">
        <v>262</v>
      </c>
      <c r="I45" s="4" t="s">
        <v>263</v>
      </c>
      <c r="J45" s="4" t="s">
        <v>264</v>
      </c>
      <c r="K45" s="496" t="s">
        <v>262</v>
      </c>
      <c r="L45" s="496" t="s">
        <v>263</v>
      </c>
      <c r="M45" s="496" t="s">
        <v>264</v>
      </c>
      <c r="N45" s="497" t="s">
        <v>262</v>
      </c>
      <c r="O45" s="497" t="s">
        <v>263</v>
      </c>
      <c r="P45" s="497" t="s">
        <v>264</v>
      </c>
      <c r="Q45" s="337" t="s">
        <v>262</v>
      </c>
      <c r="R45" s="337" t="s">
        <v>263</v>
      </c>
      <c r="S45" s="338" t="s">
        <v>264</v>
      </c>
      <c r="T45" s="390" t="s">
        <v>262</v>
      </c>
      <c r="U45" s="4" t="s">
        <v>263</v>
      </c>
      <c r="V45" s="391" t="s">
        <v>264</v>
      </c>
      <c r="W45" s="226" t="s">
        <v>262</v>
      </c>
      <c r="X45" s="226" t="s">
        <v>263</v>
      </c>
      <c r="Y45" s="227" t="s">
        <v>264</v>
      </c>
      <c r="Z45" s="249" t="s">
        <v>262</v>
      </c>
      <c r="AA45" s="250" t="s">
        <v>263</v>
      </c>
      <c r="AB45" s="251" t="s">
        <v>264</v>
      </c>
      <c r="AC45" s="226" t="s">
        <v>262</v>
      </c>
      <c r="AD45" s="226" t="s">
        <v>263</v>
      </c>
      <c r="AE45" s="227" t="s">
        <v>264</v>
      </c>
      <c r="AF45" s="289" t="s">
        <v>262</v>
      </c>
      <c r="AG45" s="289" t="s">
        <v>263</v>
      </c>
      <c r="AH45" s="289" t="s">
        <v>264</v>
      </c>
      <c r="AI45" s="71" t="s">
        <v>262</v>
      </c>
      <c r="AJ45" s="281" t="s">
        <v>263</v>
      </c>
      <c r="AK45" s="73" t="s">
        <v>264</v>
      </c>
      <c r="AL45" s="56" t="s">
        <v>262</v>
      </c>
      <c r="AM45" s="45" t="s">
        <v>263</v>
      </c>
      <c r="AN45" s="57" t="s">
        <v>264</v>
      </c>
      <c r="AO45" s="71" t="s">
        <v>262</v>
      </c>
      <c r="AP45" s="72" t="s">
        <v>263</v>
      </c>
      <c r="AQ45" s="73" t="s">
        <v>264</v>
      </c>
      <c r="AR45" s="231" t="s">
        <v>262</v>
      </c>
      <c r="AS45" s="232" t="s">
        <v>263</v>
      </c>
      <c r="AT45" s="233" t="s">
        <v>264</v>
      </c>
      <c r="AU45" s="234" t="s">
        <v>262</v>
      </c>
      <c r="AV45" s="235" t="s">
        <v>263</v>
      </c>
      <c r="AW45" s="236" t="s">
        <v>264</v>
      </c>
      <c r="AX45" s="104" t="s">
        <v>262</v>
      </c>
      <c r="AY45" s="10" t="s">
        <v>263</v>
      </c>
      <c r="AZ45" s="105" t="s">
        <v>264</v>
      </c>
      <c r="BA45" s="119" t="s">
        <v>262</v>
      </c>
      <c r="BB45" s="120" t="s">
        <v>263</v>
      </c>
      <c r="BC45" s="121" t="s">
        <v>264</v>
      </c>
      <c r="BD45" s="104" t="s">
        <v>262</v>
      </c>
      <c r="BE45" s="10" t="s">
        <v>263</v>
      </c>
      <c r="BF45" s="105" t="s">
        <v>264</v>
      </c>
      <c r="BG45" s="119" t="s">
        <v>262</v>
      </c>
      <c r="BH45" s="120" t="s">
        <v>263</v>
      </c>
      <c r="BI45" s="121" t="s">
        <v>264</v>
      </c>
      <c r="BJ45" s="56" t="s">
        <v>262</v>
      </c>
      <c r="BK45" s="45" t="s">
        <v>263</v>
      </c>
      <c r="BL45" s="57" t="s">
        <v>264</v>
      </c>
      <c r="BM45" s="71" t="s">
        <v>262</v>
      </c>
      <c r="BN45" s="72" t="s">
        <v>263</v>
      </c>
      <c r="BO45" s="73" t="s">
        <v>264</v>
      </c>
      <c r="BP45" s="56" t="s">
        <v>262</v>
      </c>
      <c r="BQ45" s="45" t="s">
        <v>263</v>
      </c>
      <c r="BR45" s="57" t="s">
        <v>264</v>
      </c>
      <c r="BS45" s="71" t="s">
        <v>262</v>
      </c>
      <c r="BT45" s="72" t="s">
        <v>263</v>
      </c>
      <c r="BU45" s="73" t="s">
        <v>264</v>
      </c>
      <c r="BV45" s="62"/>
      <c r="BX45" s="63"/>
    </row>
    <row r="46" spans="1:76" x14ac:dyDescent="0.4">
      <c r="A46" s="194" t="s">
        <v>241</v>
      </c>
      <c r="B46" s="525">
        <v>558</v>
      </c>
      <c r="C46" s="525" t="s">
        <v>8025</v>
      </c>
      <c r="D46" s="525">
        <v>29</v>
      </c>
      <c r="E46" s="491">
        <v>543</v>
      </c>
      <c r="F46" s="460" t="s">
        <v>7336</v>
      </c>
      <c r="G46" s="461">
        <v>25</v>
      </c>
      <c r="H46" s="247">
        <v>494</v>
      </c>
      <c r="I46" s="35" t="s">
        <v>6647</v>
      </c>
      <c r="J46" s="248">
        <v>23</v>
      </c>
      <c r="K46" s="491">
        <v>694</v>
      </c>
      <c r="L46" s="460" t="s">
        <v>5948</v>
      </c>
      <c r="M46" s="460">
        <v>21</v>
      </c>
      <c r="N46" s="503">
        <v>706</v>
      </c>
      <c r="O46" s="501" t="s">
        <v>5208</v>
      </c>
      <c r="P46" s="502">
        <v>20</v>
      </c>
      <c r="Q46" s="313">
        <v>681</v>
      </c>
      <c r="R46" s="460" t="s">
        <v>4462</v>
      </c>
      <c r="S46" s="461">
        <v>47</v>
      </c>
      <c r="T46" s="247">
        <v>713</v>
      </c>
      <c r="U46" s="35" t="s">
        <v>3710</v>
      </c>
      <c r="V46" s="248">
        <v>55</v>
      </c>
      <c r="W46" s="313">
        <v>772</v>
      </c>
      <c r="X46" s="313" t="s">
        <v>2933</v>
      </c>
      <c r="Y46" s="314">
        <v>72</v>
      </c>
      <c r="Z46" s="247">
        <v>101</v>
      </c>
      <c r="AA46" s="35" t="s">
        <v>2195</v>
      </c>
      <c r="AB46" s="248">
        <v>67</v>
      </c>
      <c r="AC46" s="226">
        <v>679</v>
      </c>
      <c r="AD46" s="226" t="s">
        <v>1433</v>
      </c>
      <c r="AE46" s="227">
        <v>107</v>
      </c>
      <c r="AF46" s="299">
        <v>645</v>
      </c>
      <c r="AG46" s="300">
        <v>115056</v>
      </c>
      <c r="AH46" s="301">
        <v>117</v>
      </c>
      <c r="AI46" s="74">
        <v>580</v>
      </c>
      <c r="AJ46" s="282">
        <v>116198</v>
      </c>
      <c r="AK46" s="76">
        <v>120</v>
      </c>
      <c r="AL46" s="247">
        <v>555</v>
      </c>
      <c r="AM46" s="35">
        <v>119291</v>
      </c>
      <c r="AN46" s="248">
        <v>135</v>
      </c>
      <c r="AO46" s="219">
        <v>493</v>
      </c>
      <c r="AP46" s="220">
        <v>115388</v>
      </c>
      <c r="AQ46" s="221">
        <v>126</v>
      </c>
      <c r="AR46" s="89">
        <v>410</v>
      </c>
      <c r="AS46" s="28">
        <v>102550</v>
      </c>
      <c r="AT46" s="90">
        <v>137</v>
      </c>
      <c r="AU46" s="95">
        <v>450</v>
      </c>
      <c r="AV46" s="94">
        <v>121588</v>
      </c>
      <c r="AW46" s="96">
        <v>121</v>
      </c>
      <c r="AX46" s="89">
        <v>471</v>
      </c>
      <c r="AY46" s="28">
        <v>112158</v>
      </c>
      <c r="AZ46" s="90">
        <v>110</v>
      </c>
      <c r="BA46" s="95">
        <v>534</v>
      </c>
      <c r="BB46" s="94">
        <v>121525</v>
      </c>
      <c r="BC46" s="96">
        <v>108</v>
      </c>
      <c r="BD46" s="89">
        <v>757</v>
      </c>
      <c r="BE46" s="28">
        <v>124087</v>
      </c>
      <c r="BF46" s="90">
        <v>109</v>
      </c>
      <c r="BG46" s="147"/>
      <c r="BH46" s="148"/>
      <c r="BI46" s="149"/>
      <c r="BJ46" s="129"/>
      <c r="BK46" s="43"/>
      <c r="BL46" s="130"/>
      <c r="BM46" s="138"/>
      <c r="BN46" s="139"/>
      <c r="BO46" s="140"/>
      <c r="BP46" s="129"/>
      <c r="BQ46" s="43"/>
      <c r="BR46" s="130"/>
      <c r="BS46" s="138"/>
      <c r="BT46" s="139"/>
      <c r="BU46" s="140"/>
      <c r="BV46" s="133"/>
      <c r="BW46" s="41"/>
      <c r="BX46" s="134"/>
    </row>
    <row r="47" spans="1:76" x14ac:dyDescent="0.4">
      <c r="A47" t="s">
        <v>214</v>
      </c>
      <c r="B47" s="525">
        <v>6</v>
      </c>
      <c r="C47" s="525" t="s">
        <v>8005</v>
      </c>
      <c r="D47" s="525">
        <v>23</v>
      </c>
      <c r="E47" s="439">
        <v>6</v>
      </c>
      <c r="F47" s="439" t="s">
        <v>7318</v>
      </c>
      <c r="G47" s="439">
        <v>37</v>
      </c>
      <c r="H47">
        <v>6</v>
      </c>
      <c r="I47" t="s">
        <v>6631</v>
      </c>
      <c r="J47">
        <v>15</v>
      </c>
      <c r="K47" s="439">
        <v>10</v>
      </c>
      <c r="L47" s="439" t="s">
        <v>5926</v>
      </c>
      <c r="M47" s="439">
        <v>21</v>
      </c>
      <c r="N47" s="498">
        <v>7</v>
      </c>
      <c r="O47" s="499" t="s">
        <v>5189</v>
      </c>
      <c r="P47" s="499">
        <v>7</v>
      </c>
      <c r="Q47" s="307">
        <v>8</v>
      </c>
      <c r="R47" s="439" t="s">
        <v>4440</v>
      </c>
      <c r="S47" s="440">
        <v>50</v>
      </c>
      <c r="T47" s="131">
        <v>9</v>
      </c>
      <c r="U47" t="s">
        <v>3689</v>
      </c>
      <c r="V47" s="132">
        <v>46</v>
      </c>
      <c r="W47" s="307">
        <v>7</v>
      </c>
      <c r="X47" s="307" t="s">
        <v>2912</v>
      </c>
      <c r="Y47" s="307">
        <v>48</v>
      </c>
      <c r="Z47" s="131">
        <v>1</v>
      </c>
      <c r="AA47" t="s">
        <v>2183</v>
      </c>
      <c r="AB47" s="132">
        <v>8</v>
      </c>
      <c r="AC47" s="142">
        <v>8</v>
      </c>
      <c r="AD47" s="142" t="s">
        <v>1410</v>
      </c>
      <c r="AE47" s="142">
        <v>174</v>
      </c>
      <c r="AF47" s="294">
        <v>7</v>
      </c>
      <c r="AG47" s="278" t="s">
        <v>665</v>
      </c>
      <c r="AH47" s="278">
        <v>145</v>
      </c>
      <c r="AI47" s="80">
        <v>8</v>
      </c>
      <c r="AJ47" s="284">
        <v>158500</v>
      </c>
      <c r="AK47" s="82">
        <v>129</v>
      </c>
      <c r="AL47" s="131">
        <v>7</v>
      </c>
      <c r="AM47">
        <v>145400</v>
      </c>
      <c r="AN47" s="132">
        <v>96</v>
      </c>
      <c r="AO47" s="141">
        <v>7</v>
      </c>
      <c r="AP47" s="142">
        <v>137271</v>
      </c>
      <c r="AQ47" s="143">
        <v>38</v>
      </c>
      <c r="AR47" s="62">
        <v>4</v>
      </c>
      <c r="AS47" s="14">
        <v>118225</v>
      </c>
      <c r="AT47" s="63">
        <v>55</v>
      </c>
      <c r="AU47" s="80">
        <v>3</v>
      </c>
      <c r="AV47" s="81">
        <v>258167</v>
      </c>
      <c r="AW47" s="82">
        <v>67</v>
      </c>
      <c r="AX47" s="62">
        <v>5</v>
      </c>
      <c r="AY47" s="14">
        <v>223500</v>
      </c>
      <c r="AZ47" s="63">
        <v>132</v>
      </c>
      <c r="BA47" s="80">
        <v>6</v>
      </c>
      <c r="BB47" s="81">
        <v>208317</v>
      </c>
      <c r="BC47" s="82">
        <v>76</v>
      </c>
      <c r="BD47" s="62">
        <v>12</v>
      </c>
      <c r="BE47" s="14">
        <v>165233</v>
      </c>
      <c r="BF47" s="63">
        <v>104</v>
      </c>
      <c r="BG47" s="80"/>
      <c r="BH47" s="81"/>
      <c r="BI47" s="82"/>
      <c r="BJ47" s="131"/>
      <c r="BL47" s="132"/>
      <c r="BM47" s="141"/>
      <c r="BN47" s="142"/>
      <c r="BO47" s="143"/>
      <c r="BP47" s="131"/>
      <c r="BR47" s="132"/>
      <c r="BS47" s="141"/>
      <c r="BT47" s="142"/>
      <c r="BU47" s="143"/>
      <c r="BV47" s="62"/>
      <c r="BX47" s="63"/>
    </row>
    <row r="48" spans="1:76" x14ac:dyDescent="0.4">
      <c r="A48" t="s">
        <v>215</v>
      </c>
      <c r="B48" s="525">
        <v>4</v>
      </c>
      <c r="C48" s="525" t="s">
        <v>8006</v>
      </c>
      <c r="D48" s="525">
        <v>41</v>
      </c>
      <c r="E48" s="439">
        <v>2</v>
      </c>
      <c r="F48" s="439" t="s">
        <v>7145</v>
      </c>
      <c r="G48" s="439">
        <v>8</v>
      </c>
      <c r="H48">
        <v>5</v>
      </c>
      <c r="I48" t="s">
        <v>6632</v>
      </c>
      <c r="J48">
        <v>48</v>
      </c>
      <c r="K48" s="439">
        <v>5</v>
      </c>
      <c r="L48" s="439" t="s">
        <v>5927</v>
      </c>
      <c r="M48" s="439">
        <v>43</v>
      </c>
      <c r="N48" s="482">
        <v>4</v>
      </c>
      <c r="O48" s="482" t="s">
        <v>5190</v>
      </c>
      <c r="P48" s="482">
        <v>37</v>
      </c>
      <c r="Q48" s="439">
        <v>4</v>
      </c>
      <c r="R48" s="439" t="s">
        <v>4441</v>
      </c>
      <c r="S48" s="440">
        <v>91</v>
      </c>
      <c r="T48" s="131">
        <v>6</v>
      </c>
      <c r="U48" t="s">
        <v>3690</v>
      </c>
      <c r="V48" s="132">
        <v>21</v>
      </c>
      <c r="W48" s="307">
        <v>5</v>
      </c>
      <c r="X48" s="307" t="s">
        <v>2913</v>
      </c>
      <c r="Y48" s="307">
        <v>12</v>
      </c>
      <c r="Z48" s="131">
        <v>0</v>
      </c>
      <c r="AA48" t="s">
        <v>270</v>
      </c>
      <c r="AB48" s="132">
        <v>0</v>
      </c>
      <c r="AC48" s="142">
        <v>3</v>
      </c>
      <c r="AD48" s="142" t="s">
        <v>1411</v>
      </c>
      <c r="AE48" s="142">
        <v>41</v>
      </c>
      <c r="AF48" s="294">
        <v>3</v>
      </c>
      <c r="AG48" s="278" t="s">
        <v>666</v>
      </c>
      <c r="AH48" s="278">
        <v>41</v>
      </c>
      <c r="AI48" s="80">
        <v>5</v>
      </c>
      <c r="AJ48" s="284">
        <v>258962</v>
      </c>
      <c r="AK48" s="82">
        <v>98</v>
      </c>
      <c r="AL48" s="131">
        <v>5</v>
      </c>
      <c r="AM48">
        <v>133480</v>
      </c>
      <c r="AN48" s="132">
        <v>102</v>
      </c>
      <c r="AO48" s="141">
        <v>3</v>
      </c>
      <c r="AP48" s="142">
        <v>101633</v>
      </c>
      <c r="AQ48" s="143">
        <v>197</v>
      </c>
      <c r="AR48" s="62">
        <v>1</v>
      </c>
      <c r="AS48" s="14">
        <v>80000</v>
      </c>
      <c r="AT48" s="63">
        <v>47</v>
      </c>
      <c r="AU48" s="80">
        <v>1</v>
      </c>
      <c r="AV48" s="81">
        <v>85000</v>
      </c>
      <c r="AW48" s="82">
        <v>3</v>
      </c>
      <c r="AX48" s="62">
        <v>0</v>
      </c>
      <c r="AY48" s="14"/>
      <c r="AZ48" s="63"/>
      <c r="BA48" s="80">
        <v>1</v>
      </c>
      <c r="BB48" s="81">
        <v>56100</v>
      </c>
      <c r="BC48" s="82">
        <v>4</v>
      </c>
      <c r="BD48" s="62">
        <v>1</v>
      </c>
      <c r="BE48" s="14">
        <v>123379</v>
      </c>
      <c r="BF48" s="63">
        <v>2</v>
      </c>
      <c r="BG48" s="80"/>
      <c r="BH48" s="81"/>
      <c r="BI48" s="82"/>
      <c r="BJ48" s="131"/>
      <c r="BL48" s="132"/>
      <c r="BM48" s="141"/>
      <c r="BN48" s="142"/>
      <c r="BO48" s="143"/>
      <c r="BP48" s="131"/>
      <c r="BR48" s="132"/>
      <c r="BS48" s="141"/>
      <c r="BT48" s="142"/>
      <c r="BU48" s="143"/>
      <c r="BV48" s="62"/>
      <c r="BX48" s="63"/>
    </row>
    <row r="49" spans="1:76" x14ac:dyDescent="0.4">
      <c r="A49" t="s">
        <v>232</v>
      </c>
      <c r="B49" s="525">
        <v>8</v>
      </c>
      <c r="C49" s="525" t="s">
        <v>8007</v>
      </c>
      <c r="D49" s="525">
        <v>21</v>
      </c>
      <c r="E49" s="439">
        <v>5</v>
      </c>
      <c r="F49" s="439" t="s">
        <v>1615</v>
      </c>
      <c r="G49" s="439">
        <v>23</v>
      </c>
      <c r="H49">
        <v>13</v>
      </c>
      <c r="I49" t="s">
        <v>6633</v>
      </c>
      <c r="J49">
        <v>15</v>
      </c>
      <c r="K49" s="439">
        <v>12</v>
      </c>
      <c r="L49" s="439" t="s">
        <v>5928</v>
      </c>
      <c r="M49" s="439">
        <v>27</v>
      </c>
      <c r="N49" s="482">
        <v>16</v>
      </c>
      <c r="O49" s="482" t="s">
        <v>5191</v>
      </c>
      <c r="P49" s="482">
        <v>17</v>
      </c>
      <c r="Q49" s="439">
        <v>18</v>
      </c>
      <c r="R49" s="439" t="s">
        <v>4442</v>
      </c>
      <c r="S49" s="440">
        <v>65</v>
      </c>
      <c r="T49" s="131">
        <v>21</v>
      </c>
      <c r="U49" t="s">
        <v>3691</v>
      </c>
      <c r="V49" s="132">
        <v>51</v>
      </c>
      <c r="W49" s="307">
        <v>20</v>
      </c>
      <c r="X49" s="307" t="s">
        <v>2914</v>
      </c>
      <c r="Y49" s="307">
        <v>52</v>
      </c>
      <c r="Z49" s="131">
        <v>3</v>
      </c>
      <c r="AA49" t="s">
        <v>2184</v>
      </c>
      <c r="AB49" s="132">
        <v>20</v>
      </c>
      <c r="AC49" s="142">
        <v>18</v>
      </c>
      <c r="AD49" s="142" t="s">
        <v>1412</v>
      </c>
      <c r="AE49" s="142">
        <v>66</v>
      </c>
      <c r="AF49" s="294">
        <v>18</v>
      </c>
      <c r="AG49" s="278" t="s">
        <v>667</v>
      </c>
      <c r="AH49" s="278">
        <v>140</v>
      </c>
      <c r="AI49" s="80">
        <v>19</v>
      </c>
      <c r="AJ49" s="284">
        <v>161884</v>
      </c>
      <c r="AK49" s="82">
        <v>115</v>
      </c>
      <c r="AL49" s="131">
        <v>14</v>
      </c>
      <c r="AM49">
        <v>86320</v>
      </c>
      <c r="AN49" s="132">
        <v>136</v>
      </c>
      <c r="AO49" s="141">
        <v>13</v>
      </c>
      <c r="AP49" s="142">
        <v>107454</v>
      </c>
      <c r="AQ49" s="143">
        <v>179</v>
      </c>
      <c r="AR49" s="62">
        <v>8</v>
      </c>
      <c r="AS49" s="14">
        <v>97050</v>
      </c>
      <c r="AT49" s="63">
        <v>180</v>
      </c>
      <c r="AU49" s="80">
        <v>9</v>
      </c>
      <c r="AV49" s="81">
        <v>152600</v>
      </c>
      <c r="AW49" s="82">
        <v>110</v>
      </c>
      <c r="AX49" s="62">
        <v>12</v>
      </c>
      <c r="AY49" s="14">
        <v>145800</v>
      </c>
      <c r="AZ49" s="63">
        <v>108</v>
      </c>
      <c r="BA49" s="80">
        <v>19</v>
      </c>
      <c r="BB49" s="81">
        <v>129456</v>
      </c>
      <c r="BC49" s="82">
        <v>130</v>
      </c>
      <c r="BD49" s="62">
        <v>11</v>
      </c>
      <c r="BE49" s="14">
        <v>148286</v>
      </c>
      <c r="BF49" s="63">
        <v>145</v>
      </c>
      <c r="BG49" s="80"/>
      <c r="BH49" s="81"/>
      <c r="BI49" s="82"/>
      <c r="BJ49" s="131"/>
      <c r="BL49" s="132"/>
      <c r="BM49" s="141"/>
      <c r="BN49" s="142"/>
      <c r="BO49" s="143"/>
      <c r="BP49" s="131"/>
      <c r="BR49" s="132"/>
      <c r="BS49" s="141"/>
      <c r="BT49" s="142"/>
      <c r="BU49" s="143"/>
      <c r="BV49" s="62"/>
      <c r="BX49" s="63"/>
    </row>
    <row r="50" spans="1:76" x14ac:dyDescent="0.4">
      <c r="A50" t="s">
        <v>216</v>
      </c>
      <c r="B50" s="525">
        <v>4</v>
      </c>
      <c r="C50" s="525" t="s">
        <v>8008</v>
      </c>
      <c r="D50" s="525">
        <v>105</v>
      </c>
      <c r="E50" s="439">
        <v>1</v>
      </c>
      <c r="F50" s="439" t="s">
        <v>374</v>
      </c>
      <c r="G50" s="439">
        <v>53</v>
      </c>
      <c r="H50">
        <v>1</v>
      </c>
      <c r="I50" t="s">
        <v>6634</v>
      </c>
      <c r="J50">
        <v>14</v>
      </c>
      <c r="K50" s="439">
        <v>2</v>
      </c>
      <c r="L50" s="439" t="s">
        <v>5929</v>
      </c>
      <c r="M50" s="439">
        <v>43</v>
      </c>
      <c r="N50" s="482">
        <v>1</v>
      </c>
      <c r="O50" s="482" t="s">
        <v>1036</v>
      </c>
      <c r="P50" s="482">
        <v>34</v>
      </c>
      <c r="Q50" s="439">
        <v>0</v>
      </c>
      <c r="R50" s="439" t="s">
        <v>270</v>
      </c>
      <c r="S50" s="440">
        <v>0</v>
      </c>
      <c r="T50" s="131">
        <v>1</v>
      </c>
      <c r="U50" t="s">
        <v>3287</v>
      </c>
      <c r="V50" s="132">
        <v>6</v>
      </c>
      <c r="W50" s="307">
        <v>0</v>
      </c>
      <c r="X50" s="307" t="s">
        <v>270</v>
      </c>
      <c r="Y50" s="307">
        <v>0</v>
      </c>
      <c r="Z50" s="131">
        <v>0</v>
      </c>
      <c r="AA50" t="s">
        <v>270</v>
      </c>
      <c r="AB50" s="132">
        <v>0</v>
      </c>
      <c r="AC50" s="142">
        <v>0</v>
      </c>
      <c r="AD50" s="142" t="s">
        <v>270</v>
      </c>
      <c r="AE50" s="142">
        <v>0</v>
      </c>
      <c r="AF50" s="294">
        <v>3</v>
      </c>
      <c r="AG50" s="278" t="s">
        <v>483</v>
      </c>
      <c r="AH50" s="278">
        <v>166</v>
      </c>
      <c r="AI50" s="80">
        <v>0</v>
      </c>
      <c r="AJ50" s="284">
        <v>0</v>
      </c>
      <c r="AK50" s="82">
        <v>0</v>
      </c>
      <c r="AL50" s="131">
        <v>2</v>
      </c>
      <c r="AM50">
        <v>79525</v>
      </c>
      <c r="AN50" s="132">
        <v>71</v>
      </c>
      <c r="AO50" s="141">
        <v>1</v>
      </c>
      <c r="AP50" s="142">
        <v>205000</v>
      </c>
      <c r="AQ50" s="143">
        <v>76</v>
      </c>
      <c r="AR50" s="62">
        <v>1</v>
      </c>
      <c r="AS50" s="14">
        <v>54000</v>
      </c>
      <c r="AT50" s="63">
        <v>239</v>
      </c>
      <c r="AU50" s="80">
        <v>1</v>
      </c>
      <c r="AV50" s="81">
        <v>75000</v>
      </c>
      <c r="AW50" s="82">
        <v>246</v>
      </c>
      <c r="AX50" s="62">
        <v>0</v>
      </c>
      <c r="AY50" s="14"/>
      <c r="AZ50" s="63"/>
      <c r="BA50" s="80">
        <v>3</v>
      </c>
      <c r="BB50" s="81">
        <v>132833</v>
      </c>
      <c r="BC50" s="82">
        <v>40</v>
      </c>
      <c r="BD50" s="62">
        <v>1</v>
      </c>
      <c r="BE50" s="14">
        <v>104000</v>
      </c>
      <c r="BF50" s="63">
        <v>4</v>
      </c>
      <c r="BG50" s="80"/>
      <c r="BH50" s="81"/>
      <c r="BI50" s="82"/>
      <c r="BJ50" s="131"/>
      <c r="BL50" s="132"/>
      <c r="BM50" s="141"/>
      <c r="BN50" s="142"/>
      <c r="BO50" s="143"/>
      <c r="BP50" s="131"/>
      <c r="BR50" s="132"/>
      <c r="BS50" s="141"/>
      <c r="BT50" s="142"/>
      <c r="BU50" s="143"/>
      <c r="BV50" s="62"/>
      <c r="BX50" s="63"/>
    </row>
    <row r="51" spans="1:76" x14ac:dyDescent="0.4">
      <c r="A51" t="s">
        <v>217</v>
      </c>
      <c r="B51" s="525">
        <v>3</v>
      </c>
      <c r="C51" s="525" t="s">
        <v>7828</v>
      </c>
      <c r="D51" s="525">
        <v>47</v>
      </c>
      <c r="E51" s="439">
        <v>1</v>
      </c>
      <c r="F51" s="439" t="s">
        <v>1422</v>
      </c>
      <c r="G51" s="439">
        <v>3</v>
      </c>
      <c r="H51">
        <v>0</v>
      </c>
      <c r="I51" t="s">
        <v>270</v>
      </c>
      <c r="J51">
        <v>0</v>
      </c>
      <c r="K51" s="439">
        <v>2</v>
      </c>
      <c r="L51" s="439" t="s">
        <v>2657</v>
      </c>
      <c r="M51" s="439">
        <v>19</v>
      </c>
      <c r="N51" s="482">
        <v>1</v>
      </c>
      <c r="O51" s="482" t="s">
        <v>5002</v>
      </c>
      <c r="P51" s="482">
        <v>4</v>
      </c>
      <c r="Q51" s="439">
        <v>1</v>
      </c>
      <c r="R51" s="439" t="s">
        <v>3504</v>
      </c>
      <c r="S51" s="440">
        <v>36</v>
      </c>
      <c r="T51" s="131">
        <v>1</v>
      </c>
      <c r="U51" t="s">
        <v>3288</v>
      </c>
      <c r="V51" s="132">
        <v>135</v>
      </c>
      <c r="W51" s="307">
        <v>1</v>
      </c>
      <c r="X51" s="307" t="s">
        <v>2881</v>
      </c>
      <c r="Y51" s="307">
        <v>25</v>
      </c>
      <c r="Z51" s="131">
        <v>0</v>
      </c>
      <c r="AA51" t="s">
        <v>270</v>
      </c>
      <c r="AB51" s="132">
        <v>0</v>
      </c>
      <c r="AC51" s="142">
        <v>3</v>
      </c>
      <c r="AD51" s="142" t="s">
        <v>1413</v>
      </c>
      <c r="AE51" s="142">
        <v>59</v>
      </c>
      <c r="AF51" s="294">
        <v>6</v>
      </c>
      <c r="AG51" s="278" t="s">
        <v>668</v>
      </c>
      <c r="AH51" s="278">
        <v>64</v>
      </c>
      <c r="AI51" s="80">
        <v>2</v>
      </c>
      <c r="AJ51" s="284">
        <v>204000</v>
      </c>
      <c r="AK51" s="82">
        <v>104</v>
      </c>
      <c r="AL51" s="131">
        <v>2</v>
      </c>
      <c r="AM51">
        <v>140000</v>
      </c>
      <c r="AN51" s="132">
        <v>95</v>
      </c>
      <c r="AO51" s="141">
        <v>2</v>
      </c>
      <c r="AP51" s="142">
        <v>80500</v>
      </c>
      <c r="AQ51" s="143">
        <v>66</v>
      </c>
      <c r="AR51" s="62">
        <v>2</v>
      </c>
      <c r="AS51" s="14">
        <v>102500</v>
      </c>
      <c r="AT51" s="63">
        <v>72</v>
      </c>
      <c r="AU51" s="80">
        <v>2</v>
      </c>
      <c r="AV51" s="81">
        <v>70750</v>
      </c>
      <c r="AW51" s="82">
        <v>49</v>
      </c>
      <c r="AX51" s="62">
        <v>0</v>
      </c>
      <c r="AY51" s="14"/>
      <c r="AZ51" s="63"/>
      <c r="BA51" s="80">
        <v>1</v>
      </c>
      <c r="BB51" s="81">
        <v>220000</v>
      </c>
      <c r="BC51" s="82">
        <v>135</v>
      </c>
      <c r="BD51" s="62">
        <v>2</v>
      </c>
      <c r="BE51" s="14">
        <v>145655</v>
      </c>
      <c r="BF51" s="63">
        <v>4</v>
      </c>
      <c r="BG51" s="80"/>
      <c r="BH51" s="81"/>
      <c r="BI51" s="82"/>
      <c r="BJ51" s="131"/>
      <c r="BL51" s="132"/>
      <c r="BM51" s="141"/>
      <c r="BN51" s="142"/>
      <c r="BO51" s="143"/>
      <c r="BP51" s="131"/>
      <c r="BR51" s="132"/>
      <c r="BS51" s="141"/>
      <c r="BT51" s="142"/>
      <c r="BU51" s="143"/>
      <c r="BV51" s="62"/>
      <c r="BX51" s="63"/>
    </row>
    <row r="52" spans="1:76" x14ac:dyDescent="0.4">
      <c r="A52" t="s">
        <v>233</v>
      </c>
      <c r="B52" s="525">
        <v>9</v>
      </c>
      <c r="C52" s="525" t="s">
        <v>8009</v>
      </c>
      <c r="D52" s="525">
        <v>11</v>
      </c>
      <c r="E52" s="439">
        <v>6</v>
      </c>
      <c r="F52" s="439" t="s">
        <v>7319</v>
      </c>
      <c r="G52" s="439">
        <v>12</v>
      </c>
      <c r="H52">
        <v>3</v>
      </c>
      <c r="I52" t="s">
        <v>6635</v>
      </c>
      <c r="J52">
        <v>8</v>
      </c>
      <c r="K52" s="439">
        <v>7</v>
      </c>
      <c r="L52" s="439" t="s">
        <v>5930</v>
      </c>
      <c r="M52" s="439">
        <v>9</v>
      </c>
      <c r="N52" s="482">
        <v>6</v>
      </c>
      <c r="O52" s="482" t="s">
        <v>5192</v>
      </c>
      <c r="P52" s="482">
        <v>20</v>
      </c>
      <c r="Q52" s="439">
        <v>4</v>
      </c>
      <c r="R52" s="439" t="s">
        <v>4443</v>
      </c>
      <c r="S52" s="440">
        <v>38</v>
      </c>
      <c r="T52" s="131">
        <v>8</v>
      </c>
      <c r="U52" t="s">
        <v>3692</v>
      </c>
      <c r="V52" s="132">
        <v>34</v>
      </c>
      <c r="W52" s="307">
        <v>11</v>
      </c>
      <c r="X52" s="307" t="s">
        <v>2915</v>
      </c>
      <c r="Y52" s="307">
        <v>50</v>
      </c>
      <c r="Z52" s="131">
        <v>1</v>
      </c>
      <c r="AA52" t="s">
        <v>1652</v>
      </c>
      <c r="AB52" s="132">
        <v>45</v>
      </c>
      <c r="AC52" s="142">
        <v>7</v>
      </c>
      <c r="AD52" s="142" t="s">
        <v>1414</v>
      </c>
      <c r="AE52" s="142">
        <v>72</v>
      </c>
      <c r="AF52" s="294">
        <v>5</v>
      </c>
      <c r="AG52" s="278" t="s">
        <v>669</v>
      </c>
      <c r="AH52" s="278">
        <v>55</v>
      </c>
      <c r="AI52" s="80">
        <v>6</v>
      </c>
      <c r="AJ52" s="284">
        <v>118233</v>
      </c>
      <c r="AK52" s="82">
        <v>300</v>
      </c>
      <c r="AL52" s="131">
        <v>2</v>
      </c>
      <c r="AM52">
        <v>215000</v>
      </c>
      <c r="AN52" s="132">
        <v>97</v>
      </c>
      <c r="AO52" s="141">
        <v>6</v>
      </c>
      <c r="AP52" s="142">
        <v>158000</v>
      </c>
      <c r="AQ52" s="143">
        <v>266</v>
      </c>
      <c r="AR52" s="62">
        <v>2</v>
      </c>
      <c r="AS52" s="14">
        <v>82250</v>
      </c>
      <c r="AT52" s="63">
        <v>78</v>
      </c>
      <c r="AU52" s="80">
        <v>4</v>
      </c>
      <c r="AV52" s="81">
        <v>145612</v>
      </c>
      <c r="AW52" s="82">
        <v>56</v>
      </c>
      <c r="AX52" s="62">
        <v>4</v>
      </c>
      <c r="AY52" s="14">
        <v>169150</v>
      </c>
      <c r="AZ52" s="63">
        <v>113</v>
      </c>
      <c r="BA52" s="80">
        <v>2</v>
      </c>
      <c r="BB52" s="81">
        <v>106950</v>
      </c>
      <c r="BC52" s="82">
        <v>48</v>
      </c>
      <c r="BD52" s="62">
        <v>9</v>
      </c>
      <c r="BE52" s="14">
        <v>186189</v>
      </c>
      <c r="BF52" s="63">
        <v>98</v>
      </c>
      <c r="BG52" s="80"/>
      <c r="BH52" s="81"/>
      <c r="BI52" s="82"/>
      <c r="BJ52" s="131"/>
      <c r="BL52" s="132"/>
      <c r="BM52" s="141"/>
      <c r="BN52" s="142"/>
      <c r="BO52" s="143"/>
      <c r="BP52" s="131"/>
      <c r="BR52" s="132"/>
      <c r="BS52" s="141"/>
      <c r="BT52" s="142"/>
      <c r="BU52" s="143"/>
      <c r="BV52" s="62"/>
      <c r="BX52" s="63"/>
    </row>
    <row r="53" spans="1:76" x14ac:dyDescent="0.4">
      <c r="A53" t="s">
        <v>218</v>
      </c>
      <c r="B53" s="525">
        <v>2</v>
      </c>
      <c r="C53" s="525" t="s">
        <v>8010</v>
      </c>
      <c r="D53" s="525">
        <v>42</v>
      </c>
      <c r="E53" s="439">
        <v>4</v>
      </c>
      <c r="F53" s="439" t="s">
        <v>7320</v>
      </c>
      <c r="G53" s="439">
        <v>29</v>
      </c>
      <c r="H53">
        <v>0</v>
      </c>
      <c r="I53" t="s">
        <v>270</v>
      </c>
      <c r="J53">
        <v>0</v>
      </c>
      <c r="K53" s="439">
        <v>4</v>
      </c>
      <c r="L53" s="439" t="s">
        <v>5931</v>
      </c>
      <c r="M53" s="439">
        <v>19</v>
      </c>
      <c r="N53" s="482">
        <v>2</v>
      </c>
      <c r="O53" s="482" t="s">
        <v>5004</v>
      </c>
      <c r="P53" s="482">
        <v>39</v>
      </c>
      <c r="Q53" s="439">
        <v>2</v>
      </c>
      <c r="R53" s="439" t="s">
        <v>4444</v>
      </c>
      <c r="S53" s="440">
        <v>34</v>
      </c>
      <c r="T53" s="131">
        <v>3</v>
      </c>
      <c r="U53" t="s">
        <v>3502</v>
      </c>
      <c r="V53" s="132">
        <v>127</v>
      </c>
      <c r="W53" s="307">
        <v>6</v>
      </c>
      <c r="X53" s="307" t="s">
        <v>2916</v>
      </c>
      <c r="Y53" s="307">
        <v>37</v>
      </c>
      <c r="Z53" s="131">
        <v>0</v>
      </c>
      <c r="AA53" t="s">
        <v>270</v>
      </c>
      <c r="AB53" s="132">
        <v>0</v>
      </c>
      <c r="AC53" s="142">
        <v>4</v>
      </c>
      <c r="AD53" s="142" t="s">
        <v>1415</v>
      </c>
      <c r="AE53" s="142">
        <v>168</v>
      </c>
      <c r="AF53" s="294">
        <v>4</v>
      </c>
      <c r="AG53" s="278" t="s">
        <v>670</v>
      </c>
      <c r="AH53" s="278">
        <v>55</v>
      </c>
      <c r="AI53" s="80">
        <v>1</v>
      </c>
      <c r="AJ53" s="284">
        <v>162500</v>
      </c>
      <c r="AK53" s="82">
        <v>39</v>
      </c>
      <c r="AL53" s="131">
        <v>1</v>
      </c>
      <c r="AM53">
        <v>122500</v>
      </c>
      <c r="AN53" s="132">
        <v>127</v>
      </c>
      <c r="AO53" s="141">
        <v>2</v>
      </c>
      <c r="AP53" s="142">
        <v>188488</v>
      </c>
      <c r="AQ53" s="143">
        <v>107</v>
      </c>
      <c r="AR53" s="62">
        <v>2</v>
      </c>
      <c r="AS53" s="14">
        <v>211250</v>
      </c>
      <c r="AT53" s="63">
        <v>41</v>
      </c>
      <c r="AU53" s="80">
        <v>3</v>
      </c>
      <c r="AV53" s="81">
        <v>150000</v>
      </c>
      <c r="AW53" s="82">
        <v>192</v>
      </c>
      <c r="AX53" s="91">
        <v>2</v>
      </c>
      <c r="AY53" s="92">
        <v>117500</v>
      </c>
      <c r="AZ53" s="93">
        <v>51</v>
      </c>
      <c r="BA53" s="80">
        <v>3</v>
      </c>
      <c r="BB53" s="81">
        <v>169000</v>
      </c>
      <c r="BC53" s="82">
        <v>141</v>
      </c>
      <c r="BD53" s="62">
        <v>3</v>
      </c>
      <c r="BE53" s="14">
        <v>203300</v>
      </c>
      <c r="BF53" s="63">
        <v>1069</v>
      </c>
      <c r="BG53" s="80"/>
      <c r="BH53" s="81"/>
      <c r="BI53" s="82"/>
      <c r="BJ53" s="131"/>
      <c r="BL53" s="132"/>
      <c r="BM53" s="141"/>
      <c r="BN53" s="142"/>
      <c r="BO53" s="143"/>
      <c r="BP53" s="131"/>
      <c r="BR53" s="132"/>
      <c r="BS53" s="141"/>
      <c r="BT53" s="142"/>
      <c r="BU53" s="143"/>
      <c r="BV53" s="62"/>
      <c r="BX53" s="63"/>
    </row>
    <row r="54" spans="1:76" x14ac:dyDescent="0.4">
      <c r="A54" t="s">
        <v>219</v>
      </c>
      <c r="B54" s="525">
        <v>4</v>
      </c>
      <c r="C54" s="525" t="s">
        <v>8011</v>
      </c>
      <c r="D54" s="525">
        <v>53</v>
      </c>
      <c r="E54" s="439">
        <v>2</v>
      </c>
      <c r="F54" s="439" t="s">
        <v>3504</v>
      </c>
      <c r="G54" s="439">
        <v>85</v>
      </c>
      <c r="H54">
        <v>4</v>
      </c>
      <c r="I54" t="s">
        <v>6636</v>
      </c>
      <c r="J54">
        <v>12</v>
      </c>
      <c r="K54" s="439">
        <v>1</v>
      </c>
      <c r="L54" s="439" t="s">
        <v>5564</v>
      </c>
      <c r="M54" s="439">
        <v>58</v>
      </c>
      <c r="N54" s="482">
        <v>2</v>
      </c>
      <c r="O54" s="482" t="s">
        <v>5193</v>
      </c>
      <c r="P54" s="482">
        <v>176</v>
      </c>
      <c r="Q54" s="439">
        <v>5</v>
      </c>
      <c r="R54" s="439" t="s">
        <v>4445</v>
      </c>
      <c r="S54" s="440">
        <v>54</v>
      </c>
      <c r="T54" s="131">
        <v>3</v>
      </c>
      <c r="U54" t="s">
        <v>3693</v>
      </c>
      <c r="V54" s="132">
        <v>25</v>
      </c>
      <c r="W54" s="307">
        <v>3</v>
      </c>
      <c r="X54" s="307" t="s">
        <v>2750</v>
      </c>
      <c r="Y54" s="307">
        <v>79</v>
      </c>
      <c r="Z54" s="131">
        <v>1</v>
      </c>
      <c r="AA54" t="s">
        <v>1805</v>
      </c>
      <c r="AB54" s="132">
        <v>52</v>
      </c>
      <c r="AC54" s="142">
        <v>4</v>
      </c>
      <c r="AD54" s="142" t="s">
        <v>1416</v>
      </c>
      <c r="AE54" s="142">
        <v>36</v>
      </c>
      <c r="AF54" s="294">
        <v>4</v>
      </c>
      <c r="AG54" s="278" t="s">
        <v>307</v>
      </c>
      <c r="AH54" s="278">
        <v>69</v>
      </c>
      <c r="AI54" s="80">
        <v>5</v>
      </c>
      <c r="AJ54" s="284">
        <v>159900</v>
      </c>
      <c r="AK54" s="82">
        <v>213</v>
      </c>
      <c r="AL54" s="131">
        <v>6</v>
      </c>
      <c r="AM54">
        <v>129250</v>
      </c>
      <c r="AN54" s="132">
        <v>60</v>
      </c>
      <c r="AO54" s="141">
        <v>3</v>
      </c>
      <c r="AP54" s="142">
        <v>87590</v>
      </c>
      <c r="AQ54" s="143">
        <v>219</v>
      </c>
      <c r="AR54" s="62">
        <v>3</v>
      </c>
      <c r="AS54" s="14">
        <v>103633</v>
      </c>
      <c r="AT54" s="63">
        <v>110</v>
      </c>
      <c r="AU54" s="80">
        <v>3</v>
      </c>
      <c r="AV54" s="81">
        <v>117000</v>
      </c>
      <c r="AW54" s="82">
        <v>114</v>
      </c>
      <c r="AX54" s="62">
        <v>2</v>
      </c>
      <c r="AY54" s="14">
        <v>169000</v>
      </c>
      <c r="AZ54" s="63">
        <v>40</v>
      </c>
      <c r="BA54" s="80">
        <v>2</v>
      </c>
      <c r="BB54" s="81">
        <v>151250</v>
      </c>
      <c r="BC54" s="82">
        <v>84</v>
      </c>
      <c r="BD54" s="62">
        <v>5</v>
      </c>
      <c r="BE54" s="14">
        <v>116540</v>
      </c>
      <c r="BF54" s="63">
        <v>84</v>
      </c>
      <c r="BG54" s="80"/>
      <c r="BH54" s="81"/>
      <c r="BI54" s="82"/>
      <c r="BJ54" s="131"/>
      <c r="BL54" s="132"/>
      <c r="BM54" s="141"/>
      <c r="BN54" s="142"/>
      <c r="BO54" s="143"/>
      <c r="BP54" s="131"/>
      <c r="BR54" s="132"/>
      <c r="BS54" s="141"/>
      <c r="BT54" s="142"/>
      <c r="BU54" s="143"/>
      <c r="BV54" s="62"/>
      <c r="BX54" s="63"/>
    </row>
    <row r="55" spans="1:76" x14ac:dyDescent="0.4">
      <c r="A55" t="s">
        <v>234</v>
      </c>
      <c r="B55" s="525">
        <v>0</v>
      </c>
      <c r="C55" s="525" t="s">
        <v>270</v>
      </c>
      <c r="D55" s="525">
        <v>0</v>
      </c>
      <c r="E55" s="439">
        <v>2</v>
      </c>
      <c r="F55" s="439" t="s">
        <v>7321</v>
      </c>
      <c r="G55" s="439">
        <v>6</v>
      </c>
      <c r="H55">
        <v>0</v>
      </c>
      <c r="I55" t="s">
        <v>270</v>
      </c>
      <c r="J55">
        <v>0</v>
      </c>
      <c r="K55" s="439">
        <v>5</v>
      </c>
      <c r="L55" s="439" t="s">
        <v>487</v>
      </c>
      <c r="M55" s="439">
        <v>47</v>
      </c>
      <c r="N55" s="482">
        <v>0</v>
      </c>
      <c r="O55" s="482" t="s">
        <v>270</v>
      </c>
      <c r="P55" s="482">
        <v>0</v>
      </c>
      <c r="Q55" s="439">
        <v>2</v>
      </c>
      <c r="R55" s="439" t="s">
        <v>3345</v>
      </c>
      <c r="S55" s="440">
        <v>50</v>
      </c>
      <c r="T55" s="131">
        <v>1</v>
      </c>
      <c r="U55" t="s">
        <v>3514</v>
      </c>
      <c r="V55" s="132">
        <v>2</v>
      </c>
      <c r="W55" s="307">
        <v>3</v>
      </c>
      <c r="X55" s="307" t="s">
        <v>2917</v>
      </c>
      <c r="Y55" s="307">
        <v>12</v>
      </c>
      <c r="Z55" s="131">
        <v>0</v>
      </c>
      <c r="AA55" t="s">
        <v>270</v>
      </c>
      <c r="AB55" s="132">
        <v>0</v>
      </c>
      <c r="AC55" s="142">
        <v>2</v>
      </c>
      <c r="AD55" s="142" t="s">
        <v>1223</v>
      </c>
      <c r="AE55" s="142">
        <v>71</v>
      </c>
      <c r="AF55" s="294">
        <v>3</v>
      </c>
      <c r="AG55" s="278" t="s">
        <v>671</v>
      </c>
      <c r="AH55" s="278">
        <v>157</v>
      </c>
      <c r="AI55" s="80">
        <v>2</v>
      </c>
      <c r="AJ55" s="284">
        <v>134150</v>
      </c>
      <c r="AK55" s="82">
        <v>8</v>
      </c>
      <c r="AL55" s="131">
        <v>2</v>
      </c>
      <c r="AM55">
        <v>57650</v>
      </c>
      <c r="AN55" s="132">
        <v>46</v>
      </c>
      <c r="AO55" s="141">
        <v>1</v>
      </c>
      <c r="AP55" s="142">
        <v>155900</v>
      </c>
      <c r="AQ55" s="143">
        <v>17</v>
      </c>
      <c r="AR55" s="62">
        <v>1</v>
      </c>
      <c r="AS55" s="14">
        <v>102500</v>
      </c>
      <c r="AT55" s="63">
        <v>253</v>
      </c>
      <c r="AU55" s="80">
        <v>1</v>
      </c>
      <c r="AV55" s="81">
        <v>78000</v>
      </c>
      <c r="AW55" s="82">
        <v>70</v>
      </c>
      <c r="AX55" s="62">
        <v>2</v>
      </c>
      <c r="AY55" s="14">
        <v>87400</v>
      </c>
      <c r="AZ55" s="63">
        <v>40</v>
      </c>
      <c r="BA55" s="80">
        <v>1</v>
      </c>
      <c r="BB55" s="81">
        <v>90000</v>
      </c>
      <c r="BC55" s="82">
        <v>49</v>
      </c>
      <c r="BD55" s="62">
        <v>1</v>
      </c>
      <c r="BE55" s="14">
        <v>70000</v>
      </c>
      <c r="BF55" s="63">
        <v>128</v>
      </c>
      <c r="BG55" s="80"/>
      <c r="BH55" s="81"/>
      <c r="BI55" s="82"/>
      <c r="BJ55" s="131"/>
      <c r="BL55" s="132"/>
      <c r="BM55" s="141"/>
      <c r="BN55" s="142"/>
      <c r="BO55" s="143"/>
      <c r="BP55" s="131"/>
      <c r="BR55" s="132"/>
      <c r="BS55" s="141"/>
      <c r="BT55" s="142"/>
      <c r="BU55" s="143"/>
      <c r="BV55" s="62"/>
      <c r="BX55" s="63"/>
    </row>
    <row r="56" spans="1:76" x14ac:dyDescent="0.4">
      <c r="A56" t="s">
        <v>240</v>
      </c>
      <c r="B56" s="525">
        <v>18</v>
      </c>
      <c r="C56" s="525" t="s">
        <v>8012</v>
      </c>
      <c r="D56" s="525">
        <v>21</v>
      </c>
      <c r="E56" s="439">
        <v>27</v>
      </c>
      <c r="F56" s="439" t="s">
        <v>7322</v>
      </c>
      <c r="G56" s="439">
        <v>34</v>
      </c>
      <c r="H56">
        <v>21</v>
      </c>
      <c r="I56" t="s">
        <v>6637</v>
      </c>
      <c r="J56">
        <v>21</v>
      </c>
      <c r="K56" s="439">
        <v>30</v>
      </c>
      <c r="L56" s="439" t="s">
        <v>5932</v>
      </c>
      <c r="M56" s="439">
        <v>18</v>
      </c>
      <c r="N56" s="482">
        <v>42</v>
      </c>
      <c r="O56" s="482" t="s">
        <v>5194</v>
      </c>
      <c r="P56" s="482">
        <v>8</v>
      </c>
      <c r="Q56" s="439">
        <v>32</v>
      </c>
      <c r="R56" s="439" t="s">
        <v>4446</v>
      </c>
      <c r="S56" s="440">
        <v>31</v>
      </c>
      <c r="T56" s="131">
        <v>46</v>
      </c>
      <c r="U56" t="s">
        <v>3694</v>
      </c>
      <c r="V56" s="132">
        <v>37</v>
      </c>
      <c r="W56" s="307">
        <v>26</v>
      </c>
      <c r="X56" s="307" t="s">
        <v>2918</v>
      </c>
      <c r="Y56" s="307">
        <v>37</v>
      </c>
      <c r="Z56" s="131">
        <v>8</v>
      </c>
      <c r="AA56" t="s">
        <v>2185</v>
      </c>
      <c r="AB56" s="132">
        <v>56</v>
      </c>
      <c r="AC56" s="142">
        <v>42</v>
      </c>
      <c r="AD56" s="142" t="s">
        <v>1417</v>
      </c>
      <c r="AE56" s="142">
        <v>97</v>
      </c>
      <c r="AF56" s="294">
        <v>33</v>
      </c>
      <c r="AG56" s="278" t="s">
        <v>672</v>
      </c>
      <c r="AH56" s="278">
        <v>128</v>
      </c>
      <c r="AI56" s="80">
        <v>50</v>
      </c>
      <c r="AJ56" s="284">
        <v>127271</v>
      </c>
      <c r="AK56" s="82">
        <v>169</v>
      </c>
      <c r="AL56" s="131">
        <v>44</v>
      </c>
      <c r="AM56">
        <v>148385</v>
      </c>
      <c r="AN56" s="132">
        <v>162</v>
      </c>
      <c r="AO56" s="141">
        <v>33</v>
      </c>
      <c r="AP56" s="142">
        <v>127685</v>
      </c>
      <c r="AQ56" s="143">
        <v>202</v>
      </c>
      <c r="AR56" s="62">
        <v>30</v>
      </c>
      <c r="AS56" s="14">
        <v>101013</v>
      </c>
      <c r="AT56" s="63">
        <v>165</v>
      </c>
      <c r="AU56" s="80">
        <v>35</v>
      </c>
      <c r="AV56" s="81">
        <v>163870</v>
      </c>
      <c r="AW56" s="82">
        <v>141</v>
      </c>
      <c r="AX56" s="62">
        <v>28</v>
      </c>
      <c r="AY56" s="14">
        <v>156704</v>
      </c>
      <c r="AZ56" s="63">
        <v>166</v>
      </c>
      <c r="BA56" s="80">
        <v>22</v>
      </c>
      <c r="BB56" s="81">
        <v>135670</v>
      </c>
      <c r="BC56" s="82">
        <v>123</v>
      </c>
      <c r="BD56" s="62">
        <v>56</v>
      </c>
      <c r="BE56" s="14">
        <v>138466</v>
      </c>
      <c r="BF56" s="63">
        <v>103</v>
      </c>
      <c r="BG56" s="80"/>
      <c r="BH56" s="81"/>
      <c r="BI56" s="82"/>
      <c r="BJ56" s="131"/>
      <c r="BL56" s="132"/>
      <c r="BM56" s="141"/>
      <c r="BN56" s="142"/>
      <c r="BO56" s="143"/>
      <c r="BP56" s="131"/>
      <c r="BR56" s="132"/>
      <c r="BS56" s="141"/>
      <c r="BT56" s="142"/>
      <c r="BU56" s="143"/>
      <c r="BV56" s="62"/>
      <c r="BX56" s="63"/>
    </row>
    <row r="57" spans="1:76" x14ac:dyDescent="0.4">
      <c r="A57" t="s">
        <v>220</v>
      </c>
      <c r="B57" s="525">
        <v>10</v>
      </c>
      <c r="C57" s="525" t="s">
        <v>8013</v>
      </c>
      <c r="D57" s="525">
        <v>24</v>
      </c>
      <c r="E57" s="439">
        <v>7</v>
      </c>
      <c r="F57" s="439" t="s">
        <v>7323</v>
      </c>
      <c r="G57" s="439">
        <v>83</v>
      </c>
      <c r="H57">
        <v>4</v>
      </c>
      <c r="I57" t="s">
        <v>6638</v>
      </c>
      <c r="J57">
        <v>2</v>
      </c>
      <c r="K57" s="439">
        <v>13</v>
      </c>
      <c r="L57" s="439" t="s">
        <v>5933</v>
      </c>
      <c r="M57" s="439">
        <v>16</v>
      </c>
      <c r="N57" s="482">
        <v>14</v>
      </c>
      <c r="O57" s="482" t="s">
        <v>5195</v>
      </c>
      <c r="P57" s="482">
        <v>26</v>
      </c>
      <c r="Q57" s="439">
        <v>10</v>
      </c>
      <c r="R57" s="439" t="s">
        <v>4447</v>
      </c>
      <c r="S57" s="440">
        <v>38</v>
      </c>
      <c r="T57" s="131">
        <v>9</v>
      </c>
      <c r="U57" t="s">
        <v>3695</v>
      </c>
      <c r="V57" s="132">
        <v>47</v>
      </c>
      <c r="W57" s="307">
        <v>11</v>
      </c>
      <c r="X57" s="307" t="s">
        <v>2919</v>
      </c>
      <c r="Y57" s="307">
        <v>14</v>
      </c>
      <c r="Z57" s="131">
        <v>1</v>
      </c>
      <c r="AA57" t="s">
        <v>2186</v>
      </c>
      <c r="AB57" s="132">
        <v>41</v>
      </c>
      <c r="AC57" s="142">
        <v>13</v>
      </c>
      <c r="AD57" s="142" t="s">
        <v>1418</v>
      </c>
      <c r="AE57" s="142">
        <v>68</v>
      </c>
      <c r="AF57" s="294">
        <v>7</v>
      </c>
      <c r="AG57" s="278" t="s">
        <v>673</v>
      </c>
      <c r="AH57" s="278">
        <v>260</v>
      </c>
      <c r="AI57" s="80">
        <v>8</v>
      </c>
      <c r="AJ57" s="284">
        <v>120188</v>
      </c>
      <c r="AK57" s="82">
        <v>73</v>
      </c>
      <c r="AL57" s="131">
        <v>8</v>
      </c>
      <c r="AM57">
        <v>227771</v>
      </c>
      <c r="AN57" s="132">
        <v>160</v>
      </c>
      <c r="AO57" s="141">
        <v>7</v>
      </c>
      <c r="AP57" s="142">
        <v>135400</v>
      </c>
      <c r="AQ57" s="143">
        <v>142</v>
      </c>
      <c r="AR57" s="62">
        <v>3</v>
      </c>
      <c r="AS57" s="14">
        <v>154000</v>
      </c>
      <c r="AT57" s="63">
        <v>138</v>
      </c>
      <c r="AU57" s="80">
        <v>8</v>
      </c>
      <c r="AV57" s="81">
        <v>114800</v>
      </c>
      <c r="AW57" s="82">
        <v>76</v>
      </c>
      <c r="AX57" s="62">
        <v>4</v>
      </c>
      <c r="AY57" s="14">
        <v>215250</v>
      </c>
      <c r="AZ57" s="63">
        <v>97</v>
      </c>
      <c r="BA57" s="80">
        <v>3</v>
      </c>
      <c r="BB57" s="81">
        <v>232333</v>
      </c>
      <c r="BC57" s="82">
        <v>175</v>
      </c>
      <c r="BD57" s="62">
        <v>7</v>
      </c>
      <c r="BE57" s="14">
        <v>218143</v>
      </c>
      <c r="BF57" s="63">
        <v>70</v>
      </c>
      <c r="BG57" s="80"/>
      <c r="BH57" s="81"/>
      <c r="BI57" s="82"/>
      <c r="BJ57" s="131"/>
      <c r="BL57" s="132"/>
      <c r="BM57" s="141"/>
      <c r="BN57" s="142"/>
      <c r="BO57" s="143"/>
      <c r="BP57" s="131"/>
      <c r="BR57" s="132"/>
      <c r="BS57" s="141"/>
      <c r="BT57" s="142"/>
      <c r="BU57" s="143"/>
      <c r="BV57" s="62"/>
      <c r="BX57" s="63"/>
    </row>
    <row r="58" spans="1:76" x14ac:dyDescent="0.4">
      <c r="A58" t="s">
        <v>221</v>
      </c>
      <c r="B58" s="525">
        <v>8</v>
      </c>
      <c r="C58" s="525" t="s">
        <v>5370</v>
      </c>
      <c r="D58" s="525">
        <v>33</v>
      </c>
      <c r="E58" s="439">
        <v>3</v>
      </c>
      <c r="F58" s="439" t="s">
        <v>7324</v>
      </c>
      <c r="G58" s="439">
        <v>48</v>
      </c>
      <c r="H58">
        <v>7</v>
      </c>
      <c r="I58" t="s">
        <v>6639</v>
      </c>
      <c r="J58">
        <v>53</v>
      </c>
      <c r="K58" s="439">
        <v>7</v>
      </c>
      <c r="L58" s="439" t="s">
        <v>5934</v>
      </c>
      <c r="M58" s="439">
        <v>14</v>
      </c>
      <c r="N58" s="482">
        <v>8</v>
      </c>
      <c r="O58" s="482" t="s">
        <v>5196</v>
      </c>
      <c r="P58" s="482">
        <v>46</v>
      </c>
      <c r="Q58" s="439">
        <v>3</v>
      </c>
      <c r="R58" s="439" t="s">
        <v>4448</v>
      </c>
      <c r="S58" s="440">
        <v>59</v>
      </c>
      <c r="T58" s="131">
        <v>2</v>
      </c>
      <c r="U58" t="s">
        <v>3696</v>
      </c>
      <c r="V58" s="132">
        <v>14</v>
      </c>
      <c r="W58" s="307">
        <v>3</v>
      </c>
      <c r="X58" s="307" t="s">
        <v>2753</v>
      </c>
      <c r="Y58" s="307">
        <v>75</v>
      </c>
      <c r="Z58" s="131">
        <v>1</v>
      </c>
      <c r="AA58" t="s">
        <v>1221</v>
      </c>
      <c r="AB58" s="132">
        <v>1</v>
      </c>
      <c r="AC58" s="142">
        <v>9</v>
      </c>
      <c r="AD58" s="142" t="s">
        <v>1419</v>
      </c>
      <c r="AE58" s="142">
        <v>84</v>
      </c>
      <c r="AF58" s="294">
        <v>5</v>
      </c>
      <c r="AG58" s="278" t="s">
        <v>674</v>
      </c>
      <c r="AH58" s="278">
        <v>75</v>
      </c>
      <c r="AI58" s="80">
        <v>6</v>
      </c>
      <c r="AJ58" s="284">
        <v>232867</v>
      </c>
      <c r="AK58" s="82">
        <v>159</v>
      </c>
      <c r="AL58" s="131">
        <v>4</v>
      </c>
      <c r="AM58">
        <v>188788</v>
      </c>
      <c r="AN58" s="132">
        <v>132</v>
      </c>
      <c r="AO58" s="141">
        <v>5</v>
      </c>
      <c r="AP58" s="142">
        <v>160440</v>
      </c>
      <c r="AQ58" s="143">
        <v>82</v>
      </c>
      <c r="AR58" s="62">
        <v>6</v>
      </c>
      <c r="AS58" s="14">
        <v>165717</v>
      </c>
      <c r="AT58" s="63">
        <v>77</v>
      </c>
      <c r="AU58" s="80">
        <v>2</v>
      </c>
      <c r="AV58" s="81">
        <v>202500</v>
      </c>
      <c r="AW58" s="82">
        <v>71</v>
      </c>
      <c r="AX58" s="62">
        <v>0</v>
      </c>
      <c r="AY58" s="14"/>
      <c r="AZ58" s="63"/>
      <c r="BA58" s="80">
        <v>4</v>
      </c>
      <c r="BB58" s="81">
        <v>199225</v>
      </c>
      <c r="BC58" s="82">
        <v>89</v>
      </c>
      <c r="BD58" s="62">
        <v>2</v>
      </c>
      <c r="BE58" s="14">
        <v>198500</v>
      </c>
      <c r="BF58" s="63">
        <v>104</v>
      </c>
      <c r="BG58" s="80"/>
      <c r="BH58" s="81"/>
      <c r="BI58" s="82"/>
      <c r="BJ58" s="131"/>
      <c r="BL58" s="132"/>
      <c r="BM58" s="141"/>
      <c r="BN58" s="142"/>
      <c r="BO58" s="143"/>
      <c r="BP58" s="131"/>
      <c r="BR58" s="132"/>
      <c r="BS58" s="141"/>
      <c r="BT58" s="142"/>
      <c r="BU58" s="143"/>
      <c r="BV58" s="62"/>
      <c r="BX58" s="63"/>
    </row>
    <row r="59" spans="1:76" x14ac:dyDescent="0.4">
      <c r="A59" t="s">
        <v>222</v>
      </c>
      <c r="B59" s="525">
        <v>279</v>
      </c>
      <c r="C59" s="525" t="s">
        <v>8014</v>
      </c>
      <c r="D59" s="525">
        <v>27</v>
      </c>
      <c r="E59" s="439">
        <v>282</v>
      </c>
      <c r="F59" s="439" t="s">
        <v>7325</v>
      </c>
      <c r="G59" s="439">
        <v>21</v>
      </c>
      <c r="H59">
        <v>248</v>
      </c>
      <c r="I59" t="s">
        <v>6640</v>
      </c>
      <c r="J59">
        <v>19</v>
      </c>
      <c r="K59" s="439">
        <v>368</v>
      </c>
      <c r="L59" s="439" t="s">
        <v>5935</v>
      </c>
      <c r="M59" s="439">
        <v>15</v>
      </c>
      <c r="N59" s="482">
        <v>360</v>
      </c>
      <c r="O59" s="482" t="s">
        <v>5197</v>
      </c>
      <c r="P59" s="482">
        <v>18</v>
      </c>
      <c r="Q59" s="439">
        <v>385</v>
      </c>
      <c r="R59" s="439" t="s">
        <v>4449</v>
      </c>
      <c r="S59" s="440">
        <v>42</v>
      </c>
      <c r="T59" s="131">
        <v>358</v>
      </c>
      <c r="U59" t="s">
        <v>3697</v>
      </c>
      <c r="V59" s="132">
        <v>60</v>
      </c>
      <c r="W59" s="307">
        <v>405</v>
      </c>
      <c r="X59" s="307" t="s">
        <v>2920</v>
      </c>
      <c r="Y59" s="307">
        <v>82</v>
      </c>
      <c r="Z59" s="131">
        <v>50</v>
      </c>
      <c r="AA59" t="s">
        <v>2187</v>
      </c>
      <c r="AB59" s="132">
        <v>62</v>
      </c>
      <c r="AC59" s="142">
        <v>328</v>
      </c>
      <c r="AD59" s="142" t="s">
        <v>1420</v>
      </c>
      <c r="AE59" s="142">
        <v>109</v>
      </c>
      <c r="AF59" s="294">
        <v>294</v>
      </c>
      <c r="AG59" s="278" t="s">
        <v>675</v>
      </c>
      <c r="AH59" s="278">
        <v>103</v>
      </c>
      <c r="AI59" s="80">
        <v>263</v>
      </c>
      <c r="AJ59" s="284">
        <v>107926</v>
      </c>
      <c r="AK59" s="82">
        <v>99</v>
      </c>
      <c r="AL59" s="131">
        <v>263</v>
      </c>
      <c r="AM59">
        <v>111775</v>
      </c>
      <c r="AN59" s="132">
        <v>128</v>
      </c>
      <c r="AO59" s="141">
        <v>254</v>
      </c>
      <c r="AP59" s="142">
        <v>109148</v>
      </c>
      <c r="AQ59" s="143">
        <v>112</v>
      </c>
      <c r="AR59" s="62">
        <v>208</v>
      </c>
      <c r="AS59" s="14">
        <v>104364</v>
      </c>
      <c r="AT59" s="63">
        <v>132</v>
      </c>
      <c r="AU59" s="80">
        <v>223</v>
      </c>
      <c r="AV59" s="81">
        <v>106879</v>
      </c>
      <c r="AW59" s="82">
        <v>117</v>
      </c>
      <c r="AX59" s="62">
        <v>248</v>
      </c>
      <c r="AY59" s="14">
        <v>109381</v>
      </c>
      <c r="AZ59" s="63">
        <v>106</v>
      </c>
      <c r="BA59" s="80">
        <v>279</v>
      </c>
      <c r="BB59" s="81">
        <v>118934</v>
      </c>
      <c r="BC59" s="82">
        <v>101</v>
      </c>
      <c r="BD59" s="62">
        <v>403</v>
      </c>
      <c r="BE59" s="14">
        <v>117891</v>
      </c>
      <c r="BF59" s="63">
        <v>106</v>
      </c>
      <c r="BG59" s="80"/>
      <c r="BH59" s="81"/>
      <c r="BI59" s="82"/>
      <c r="BJ59" s="131"/>
      <c r="BL59" s="132"/>
      <c r="BM59" s="141"/>
      <c r="BN59" s="142"/>
      <c r="BO59" s="143"/>
      <c r="BP59" s="131"/>
      <c r="BR59" s="132"/>
      <c r="BS59" s="141"/>
      <c r="BT59" s="142"/>
      <c r="BU59" s="143"/>
      <c r="BV59" s="62"/>
      <c r="BX59" s="63"/>
    </row>
    <row r="60" spans="1:76" x14ac:dyDescent="0.4">
      <c r="A60" t="s">
        <v>223</v>
      </c>
      <c r="B60" s="525">
        <v>19</v>
      </c>
      <c r="C60" s="525" t="s">
        <v>8015</v>
      </c>
      <c r="D60" s="525">
        <v>29</v>
      </c>
      <c r="E60" s="439">
        <v>8</v>
      </c>
      <c r="F60" s="439" t="s">
        <v>7326</v>
      </c>
      <c r="G60" s="439">
        <v>18</v>
      </c>
      <c r="H60">
        <v>11</v>
      </c>
      <c r="I60" t="s">
        <v>6641</v>
      </c>
      <c r="J60">
        <v>25</v>
      </c>
      <c r="K60" s="439">
        <v>19</v>
      </c>
      <c r="L60" s="439" t="s">
        <v>5936</v>
      </c>
      <c r="M60" s="439">
        <v>54</v>
      </c>
      <c r="N60" s="482">
        <v>16</v>
      </c>
      <c r="O60" s="482" t="s">
        <v>5198</v>
      </c>
      <c r="P60" s="482">
        <v>20</v>
      </c>
      <c r="Q60" s="439">
        <v>9</v>
      </c>
      <c r="R60" s="439" t="s">
        <v>4450</v>
      </c>
      <c r="S60" s="440">
        <v>35</v>
      </c>
      <c r="T60" s="131">
        <v>12</v>
      </c>
      <c r="U60" t="s">
        <v>1421</v>
      </c>
      <c r="V60" s="132">
        <v>51</v>
      </c>
      <c r="W60" s="307">
        <v>14</v>
      </c>
      <c r="X60" s="307" t="s">
        <v>2921</v>
      </c>
      <c r="Y60" s="307">
        <v>32</v>
      </c>
      <c r="Z60" s="131">
        <v>1</v>
      </c>
      <c r="AA60" t="s">
        <v>2188</v>
      </c>
      <c r="AB60" s="132">
        <v>15</v>
      </c>
      <c r="AC60" s="142">
        <v>13</v>
      </c>
      <c r="AD60" s="142" t="s">
        <v>1421</v>
      </c>
      <c r="AE60" s="142">
        <v>158</v>
      </c>
      <c r="AF60" s="294">
        <v>14</v>
      </c>
      <c r="AG60" s="278" t="s">
        <v>676</v>
      </c>
      <c r="AH60" s="278">
        <v>70</v>
      </c>
      <c r="AI60" s="80">
        <v>14</v>
      </c>
      <c r="AJ60" s="284">
        <v>199664</v>
      </c>
      <c r="AK60" s="82">
        <v>140</v>
      </c>
      <c r="AL60" s="131">
        <v>9</v>
      </c>
      <c r="AM60">
        <v>253889</v>
      </c>
      <c r="AN60" s="132">
        <v>230</v>
      </c>
      <c r="AO60" s="141">
        <v>6</v>
      </c>
      <c r="AP60" s="142">
        <v>196567</v>
      </c>
      <c r="AQ60" s="143">
        <v>152</v>
      </c>
      <c r="AR60" s="62">
        <v>6</v>
      </c>
      <c r="AS60" s="14">
        <v>129900</v>
      </c>
      <c r="AT60" s="63">
        <v>114</v>
      </c>
      <c r="AU60" s="80">
        <v>11</v>
      </c>
      <c r="AV60" s="81">
        <v>257309</v>
      </c>
      <c r="AW60" s="82">
        <v>186</v>
      </c>
      <c r="AX60" s="62">
        <v>4</v>
      </c>
      <c r="AY60" s="14">
        <v>221975</v>
      </c>
      <c r="AZ60" s="63">
        <v>65</v>
      </c>
      <c r="BA60" s="80">
        <v>10</v>
      </c>
      <c r="BB60" s="81">
        <v>262298</v>
      </c>
      <c r="BC60" s="82">
        <v>69</v>
      </c>
      <c r="BD60" s="62">
        <v>7</v>
      </c>
      <c r="BE60" s="14">
        <v>182129</v>
      </c>
      <c r="BF60" s="63">
        <v>198</v>
      </c>
      <c r="BG60" s="80"/>
      <c r="BH60" s="81"/>
      <c r="BI60" s="82"/>
      <c r="BJ60" s="131"/>
      <c r="BL60" s="132"/>
      <c r="BM60" s="141"/>
      <c r="BN60" s="142"/>
      <c r="BO60" s="143"/>
      <c r="BP60" s="131"/>
      <c r="BR60" s="132"/>
      <c r="BS60" s="141"/>
      <c r="BT60" s="142"/>
      <c r="BU60" s="143"/>
      <c r="BV60" s="62"/>
      <c r="BX60" s="63"/>
    </row>
    <row r="61" spans="1:76" x14ac:dyDescent="0.4">
      <c r="A61" t="s">
        <v>224</v>
      </c>
      <c r="B61" s="525">
        <v>1</v>
      </c>
      <c r="C61" s="525" t="s">
        <v>1359</v>
      </c>
      <c r="D61" s="525">
        <v>15</v>
      </c>
      <c r="E61" s="439">
        <v>0</v>
      </c>
      <c r="F61" s="439" t="s">
        <v>270</v>
      </c>
      <c r="G61" s="439">
        <v>0</v>
      </c>
      <c r="H61">
        <v>0</v>
      </c>
      <c r="I61" t="s">
        <v>270</v>
      </c>
      <c r="J61">
        <v>0</v>
      </c>
      <c r="K61" s="439">
        <v>1</v>
      </c>
      <c r="L61" s="439" t="s">
        <v>5937</v>
      </c>
      <c r="M61" s="439">
        <v>9</v>
      </c>
      <c r="N61" s="482">
        <v>0</v>
      </c>
      <c r="O61" s="482" t="s">
        <v>270</v>
      </c>
      <c r="P61" s="482">
        <v>0</v>
      </c>
      <c r="Q61" s="439">
        <v>3</v>
      </c>
      <c r="R61" s="439" t="s">
        <v>4451</v>
      </c>
      <c r="S61" s="440">
        <v>94</v>
      </c>
      <c r="T61" s="131">
        <v>3</v>
      </c>
      <c r="U61" t="s">
        <v>3698</v>
      </c>
      <c r="V61" s="132">
        <v>15</v>
      </c>
      <c r="W61" s="307">
        <v>0</v>
      </c>
      <c r="X61" s="307" t="s">
        <v>270</v>
      </c>
      <c r="Y61" s="307">
        <v>0</v>
      </c>
      <c r="Z61" s="131">
        <v>2</v>
      </c>
      <c r="AA61" t="s">
        <v>2189</v>
      </c>
      <c r="AB61" s="132">
        <v>46</v>
      </c>
      <c r="AC61" s="142">
        <v>1</v>
      </c>
      <c r="AD61" s="142" t="s">
        <v>1422</v>
      </c>
      <c r="AE61" s="142">
        <v>76</v>
      </c>
      <c r="AF61" s="294">
        <v>0</v>
      </c>
      <c r="AG61" s="278" t="s">
        <v>270</v>
      </c>
      <c r="AH61" s="278">
        <v>0</v>
      </c>
      <c r="AI61" s="80">
        <v>4</v>
      </c>
      <c r="AJ61" s="284">
        <v>183100</v>
      </c>
      <c r="AK61" s="82">
        <v>59</v>
      </c>
      <c r="AL61" s="131">
        <v>5</v>
      </c>
      <c r="AM61">
        <v>141080</v>
      </c>
      <c r="AN61" s="132">
        <v>185</v>
      </c>
      <c r="AO61" s="141">
        <v>0</v>
      </c>
      <c r="AP61" s="142"/>
      <c r="AQ61" s="143"/>
      <c r="AR61" s="62">
        <v>2</v>
      </c>
      <c r="AS61" s="14">
        <v>102450</v>
      </c>
      <c r="AT61" s="63">
        <v>78</v>
      </c>
      <c r="AU61" s="80">
        <v>1</v>
      </c>
      <c r="AV61" s="81">
        <v>126000</v>
      </c>
      <c r="AW61" s="82">
        <v>242</v>
      </c>
      <c r="AX61" s="62">
        <v>1</v>
      </c>
      <c r="AY61" s="14">
        <v>90000</v>
      </c>
      <c r="AZ61" s="63">
        <v>7</v>
      </c>
      <c r="BA61" s="80">
        <v>0</v>
      </c>
      <c r="BB61" s="81"/>
      <c r="BC61" s="82"/>
      <c r="BD61" s="62">
        <v>0</v>
      </c>
      <c r="BF61" s="63"/>
      <c r="BG61" s="80"/>
      <c r="BH61" s="81"/>
      <c r="BI61" s="82"/>
      <c r="BJ61" s="131"/>
      <c r="BL61" s="132"/>
      <c r="BM61" s="141"/>
      <c r="BN61" s="142"/>
      <c r="BO61" s="143"/>
      <c r="BP61" s="131"/>
      <c r="BR61" s="132"/>
      <c r="BS61" s="141"/>
      <c r="BT61" s="142"/>
      <c r="BU61" s="143"/>
      <c r="BV61" s="62"/>
      <c r="BX61" s="63"/>
    </row>
    <row r="62" spans="1:76" x14ac:dyDescent="0.4">
      <c r="A62" t="s">
        <v>235</v>
      </c>
      <c r="B62" s="525">
        <v>1</v>
      </c>
      <c r="C62" s="525" t="s">
        <v>5566</v>
      </c>
      <c r="D62" s="525">
        <v>5</v>
      </c>
      <c r="E62" s="439">
        <v>1</v>
      </c>
      <c r="F62" s="439" t="s">
        <v>7149</v>
      </c>
      <c r="G62" s="439">
        <v>7</v>
      </c>
      <c r="H62">
        <v>1</v>
      </c>
      <c r="I62" t="s">
        <v>4943</v>
      </c>
      <c r="J62">
        <v>4</v>
      </c>
      <c r="K62" s="439">
        <v>1</v>
      </c>
      <c r="L62" s="439" t="s">
        <v>5938</v>
      </c>
      <c r="M62" s="439">
        <v>14</v>
      </c>
      <c r="N62" s="482">
        <v>0</v>
      </c>
      <c r="O62" s="482" t="s">
        <v>270</v>
      </c>
      <c r="P62" s="482">
        <v>0</v>
      </c>
      <c r="Q62" s="439">
        <v>2</v>
      </c>
      <c r="R62" s="439" t="s">
        <v>4452</v>
      </c>
      <c r="S62" s="440">
        <v>28</v>
      </c>
      <c r="T62" s="131">
        <v>3</v>
      </c>
      <c r="U62" t="s">
        <v>2077</v>
      </c>
      <c r="V62" s="132">
        <v>7</v>
      </c>
      <c r="W62" s="307">
        <v>0</v>
      </c>
      <c r="X62" s="307" t="s">
        <v>270</v>
      </c>
      <c r="Y62" s="307">
        <v>0</v>
      </c>
      <c r="Z62" s="131">
        <v>0</v>
      </c>
      <c r="AA62" t="s">
        <v>270</v>
      </c>
      <c r="AB62" s="132">
        <v>0</v>
      </c>
      <c r="AC62" s="142">
        <v>1</v>
      </c>
      <c r="AD62" s="142" t="s">
        <v>1046</v>
      </c>
      <c r="AE62" s="142">
        <v>113</v>
      </c>
      <c r="AF62" s="294">
        <v>1</v>
      </c>
      <c r="AG62" s="278" t="s">
        <v>493</v>
      </c>
      <c r="AH62" s="295">
        <v>65</v>
      </c>
      <c r="AI62" s="81">
        <v>2</v>
      </c>
      <c r="AJ62" s="284">
        <v>88000</v>
      </c>
      <c r="AK62" s="82">
        <v>17</v>
      </c>
      <c r="AL62" s="131">
        <v>2</v>
      </c>
      <c r="AM62">
        <v>191750</v>
      </c>
      <c r="AN62" s="132">
        <v>39</v>
      </c>
      <c r="AO62" s="141">
        <v>1</v>
      </c>
      <c r="AP62" s="142">
        <v>65000</v>
      </c>
      <c r="AQ62" s="143">
        <v>165</v>
      </c>
      <c r="AR62" s="62">
        <v>1</v>
      </c>
      <c r="AS62" s="14">
        <v>87500</v>
      </c>
      <c r="AT62" s="63">
        <v>197</v>
      </c>
      <c r="AU62" s="80">
        <v>3</v>
      </c>
      <c r="AV62" s="81">
        <v>155000</v>
      </c>
      <c r="AW62" s="82">
        <v>54</v>
      </c>
      <c r="AX62" s="62">
        <v>3</v>
      </c>
      <c r="AY62" s="14">
        <v>77967</v>
      </c>
      <c r="AZ62" s="63">
        <v>254</v>
      </c>
      <c r="BA62" s="80">
        <v>3</v>
      </c>
      <c r="BB62" s="81">
        <v>191833</v>
      </c>
      <c r="BC62" s="82">
        <v>57</v>
      </c>
      <c r="BD62" s="62">
        <v>1</v>
      </c>
      <c r="BE62" s="14">
        <v>284900</v>
      </c>
      <c r="BF62" s="63">
        <v>67</v>
      </c>
      <c r="BG62" s="80"/>
      <c r="BH62" s="81"/>
      <c r="BI62" s="82"/>
      <c r="BJ62" s="131"/>
      <c r="BL62" s="132"/>
      <c r="BM62" s="141"/>
      <c r="BN62" s="142"/>
      <c r="BO62" s="143"/>
      <c r="BP62" s="131"/>
      <c r="BR62" s="132"/>
      <c r="BS62" s="141"/>
      <c r="BT62" s="142"/>
      <c r="BU62" s="143"/>
      <c r="BV62" s="62"/>
      <c r="BX62" s="63"/>
    </row>
    <row r="63" spans="1:76" x14ac:dyDescent="0.4">
      <c r="A63" t="s">
        <v>225</v>
      </c>
      <c r="B63" s="525">
        <v>7</v>
      </c>
      <c r="C63" s="525" t="s">
        <v>8016</v>
      </c>
      <c r="D63" s="525">
        <v>29</v>
      </c>
      <c r="E63" s="439">
        <v>8</v>
      </c>
      <c r="F63" s="439" t="s">
        <v>7327</v>
      </c>
      <c r="G63" s="439">
        <v>15</v>
      </c>
      <c r="H63">
        <v>1</v>
      </c>
      <c r="I63" t="s">
        <v>397</v>
      </c>
      <c r="J63">
        <v>8</v>
      </c>
      <c r="K63" s="439">
        <v>5</v>
      </c>
      <c r="L63" s="439" t="s">
        <v>5939</v>
      </c>
      <c r="M63" s="439">
        <v>15</v>
      </c>
      <c r="N63" s="482">
        <v>5</v>
      </c>
      <c r="O63" s="482" t="s">
        <v>5199</v>
      </c>
      <c r="P63" s="482">
        <v>10</v>
      </c>
      <c r="Q63" s="439">
        <v>7</v>
      </c>
      <c r="R63" s="439" t="s">
        <v>4453</v>
      </c>
      <c r="S63" s="440">
        <v>22</v>
      </c>
      <c r="T63" s="131">
        <v>9</v>
      </c>
      <c r="U63" t="s">
        <v>3699</v>
      </c>
      <c r="V63" s="132">
        <v>26</v>
      </c>
      <c r="W63" s="307">
        <v>2</v>
      </c>
      <c r="X63" s="307" t="s">
        <v>2922</v>
      </c>
      <c r="Y63" s="307">
        <v>6</v>
      </c>
      <c r="Z63" s="131">
        <v>0</v>
      </c>
      <c r="AA63" t="s">
        <v>270</v>
      </c>
      <c r="AB63" s="132">
        <v>0</v>
      </c>
      <c r="AC63" s="142">
        <v>6</v>
      </c>
      <c r="AD63" s="142" t="s">
        <v>1423</v>
      </c>
      <c r="AE63" s="142">
        <v>56</v>
      </c>
      <c r="AF63" s="294">
        <v>8</v>
      </c>
      <c r="AG63" s="278" t="s">
        <v>677</v>
      </c>
      <c r="AH63" s="295">
        <v>97</v>
      </c>
      <c r="AI63" s="81">
        <v>3</v>
      </c>
      <c r="AJ63" s="284">
        <v>141000</v>
      </c>
      <c r="AK63" s="82">
        <v>74</v>
      </c>
      <c r="AL63" s="131">
        <v>10</v>
      </c>
      <c r="AM63">
        <v>131358</v>
      </c>
      <c r="AN63" s="132">
        <v>82</v>
      </c>
      <c r="AO63" s="141">
        <v>5</v>
      </c>
      <c r="AP63" s="142">
        <v>148220</v>
      </c>
      <c r="AQ63" s="143">
        <v>57</v>
      </c>
      <c r="AR63" s="62">
        <v>5</v>
      </c>
      <c r="AS63" s="14">
        <v>175560</v>
      </c>
      <c r="AT63" s="63">
        <v>191</v>
      </c>
      <c r="AU63" s="80">
        <v>3</v>
      </c>
      <c r="AV63" s="81">
        <v>128000</v>
      </c>
      <c r="AW63" s="82">
        <v>51</v>
      </c>
      <c r="AX63" s="62">
        <v>2</v>
      </c>
      <c r="AY63" s="14">
        <v>145200</v>
      </c>
      <c r="AZ63" s="63">
        <v>81</v>
      </c>
      <c r="BA63" s="80">
        <v>2</v>
      </c>
      <c r="BB63" s="81">
        <v>142450</v>
      </c>
      <c r="BC63" s="82">
        <v>50</v>
      </c>
      <c r="BD63" s="62">
        <v>4</v>
      </c>
      <c r="BE63" s="14">
        <v>182850</v>
      </c>
      <c r="BF63" s="63">
        <v>44</v>
      </c>
      <c r="BG63" s="80"/>
      <c r="BH63" s="81"/>
      <c r="BI63" s="82"/>
      <c r="BJ63" s="131"/>
      <c r="BL63" s="132"/>
      <c r="BM63" s="141"/>
      <c r="BN63" s="142"/>
      <c r="BO63" s="143"/>
      <c r="BP63" s="131"/>
      <c r="BR63" s="132"/>
      <c r="BS63" s="141"/>
      <c r="BT63" s="142"/>
      <c r="BU63" s="143"/>
      <c r="BV63" s="62"/>
      <c r="BX63" s="63"/>
    </row>
    <row r="64" spans="1:76" x14ac:dyDescent="0.4">
      <c r="A64" t="s">
        <v>226</v>
      </c>
      <c r="B64" s="525">
        <v>22</v>
      </c>
      <c r="C64" s="525" t="s">
        <v>8017</v>
      </c>
      <c r="D64" s="525">
        <v>11</v>
      </c>
      <c r="E64" s="439">
        <v>12</v>
      </c>
      <c r="F64" s="439" t="s">
        <v>7328</v>
      </c>
      <c r="G64" s="439">
        <v>27</v>
      </c>
      <c r="H64">
        <v>16</v>
      </c>
      <c r="I64" t="s">
        <v>6642</v>
      </c>
      <c r="J64">
        <v>24</v>
      </c>
      <c r="K64" s="439">
        <v>13</v>
      </c>
      <c r="L64" s="439" t="s">
        <v>5940</v>
      </c>
      <c r="M64" s="439">
        <v>21</v>
      </c>
      <c r="N64" s="482">
        <v>26</v>
      </c>
      <c r="O64" s="482" t="s">
        <v>5200</v>
      </c>
      <c r="P64" s="482">
        <v>34</v>
      </c>
      <c r="Q64" s="439">
        <v>13</v>
      </c>
      <c r="R64" s="439" t="s">
        <v>4454</v>
      </c>
      <c r="S64" s="440">
        <v>84</v>
      </c>
      <c r="T64" s="131">
        <v>19</v>
      </c>
      <c r="U64" t="s">
        <v>3700</v>
      </c>
      <c r="V64" s="132">
        <v>26</v>
      </c>
      <c r="W64" s="307">
        <v>20</v>
      </c>
      <c r="X64" s="307" t="s">
        <v>2923</v>
      </c>
      <c r="Y64" s="307">
        <v>46</v>
      </c>
      <c r="Z64" s="131">
        <v>3</v>
      </c>
      <c r="AA64" t="s">
        <v>2190</v>
      </c>
      <c r="AB64" s="132">
        <v>42</v>
      </c>
      <c r="AC64" s="142">
        <v>24</v>
      </c>
      <c r="AD64" s="142" t="s">
        <v>1424</v>
      </c>
      <c r="AE64" s="142">
        <v>69</v>
      </c>
      <c r="AF64" s="294">
        <v>24</v>
      </c>
      <c r="AG64" s="278" t="s">
        <v>678</v>
      </c>
      <c r="AH64" s="295">
        <v>151</v>
      </c>
      <c r="AI64" s="81">
        <v>20</v>
      </c>
      <c r="AJ64" s="284">
        <v>105525</v>
      </c>
      <c r="AK64" s="82">
        <v>143</v>
      </c>
      <c r="AL64" s="131">
        <v>16</v>
      </c>
      <c r="AM64">
        <v>115512</v>
      </c>
      <c r="AN64" s="132">
        <v>105</v>
      </c>
      <c r="AO64" s="141">
        <v>11</v>
      </c>
      <c r="AP64" s="142">
        <v>122645</v>
      </c>
      <c r="AQ64" s="143">
        <v>138</v>
      </c>
      <c r="AR64" s="62">
        <v>11</v>
      </c>
      <c r="AS64" s="14">
        <v>157818</v>
      </c>
      <c r="AT64" s="63">
        <v>158</v>
      </c>
      <c r="AU64" s="80">
        <v>11</v>
      </c>
      <c r="AV64" s="81">
        <v>163900</v>
      </c>
      <c r="AW64" s="82">
        <v>148</v>
      </c>
      <c r="AX64" s="62">
        <v>15</v>
      </c>
      <c r="AY64" s="14">
        <v>120193</v>
      </c>
      <c r="AZ64" s="63">
        <v>93</v>
      </c>
      <c r="BA64" s="80">
        <v>12</v>
      </c>
      <c r="BB64" s="81">
        <v>127600</v>
      </c>
      <c r="BC64" s="82">
        <v>141</v>
      </c>
      <c r="BD64" s="62">
        <v>19</v>
      </c>
      <c r="BE64" s="14">
        <v>136521</v>
      </c>
      <c r="BF64" s="63">
        <v>51</v>
      </c>
      <c r="BG64" s="80"/>
      <c r="BH64" s="81"/>
      <c r="BI64" s="82"/>
      <c r="BJ64" s="131"/>
      <c r="BL64" s="132"/>
      <c r="BM64" s="141"/>
      <c r="BN64" s="142"/>
      <c r="BO64" s="143"/>
      <c r="BP64" s="131"/>
      <c r="BR64" s="132"/>
      <c r="BS64" s="141"/>
      <c r="BT64" s="142"/>
      <c r="BU64" s="143"/>
      <c r="BV64" s="62"/>
      <c r="BX64" s="63"/>
    </row>
    <row r="65" spans="1:76" x14ac:dyDescent="0.4">
      <c r="A65" t="s">
        <v>227</v>
      </c>
      <c r="B65" s="525">
        <v>20</v>
      </c>
      <c r="C65" s="525" t="s">
        <v>8018</v>
      </c>
      <c r="D65" s="525">
        <v>19</v>
      </c>
      <c r="E65" s="439">
        <v>14</v>
      </c>
      <c r="F65" s="439" t="s">
        <v>7329</v>
      </c>
      <c r="G65" s="439">
        <v>19</v>
      </c>
      <c r="H65">
        <v>20</v>
      </c>
      <c r="I65" t="s">
        <v>6643</v>
      </c>
      <c r="J65">
        <v>61</v>
      </c>
      <c r="K65" s="439">
        <v>13</v>
      </c>
      <c r="L65" s="439" t="s">
        <v>5941</v>
      </c>
      <c r="M65" s="439">
        <v>51</v>
      </c>
      <c r="N65" s="482">
        <v>10</v>
      </c>
      <c r="O65" s="482" t="s">
        <v>5201</v>
      </c>
      <c r="P65" s="482">
        <v>27</v>
      </c>
      <c r="Q65" s="439">
        <v>15</v>
      </c>
      <c r="R65" s="439" t="s">
        <v>2683</v>
      </c>
      <c r="S65" s="440">
        <v>43</v>
      </c>
      <c r="T65" s="131">
        <v>16</v>
      </c>
      <c r="U65" t="s">
        <v>3701</v>
      </c>
      <c r="V65" s="132">
        <v>54</v>
      </c>
      <c r="W65" s="307">
        <v>15</v>
      </c>
      <c r="X65" s="307" t="s">
        <v>2924</v>
      </c>
      <c r="Y65" s="307">
        <v>84</v>
      </c>
      <c r="Z65" s="131">
        <v>1</v>
      </c>
      <c r="AA65" t="s">
        <v>2075</v>
      </c>
      <c r="AB65" s="132">
        <v>30</v>
      </c>
      <c r="AC65" s="142">
        <v>10</v>
      </c>
      <c r="AD65" s="142" t="s">
        <v>1425</v>
      </c>
      <c r="AE65" s="142">
        <v>105</v>
      </c>
      <c r="AF65" s="294">
        <v>10</v>
      </c>
      <c r="AG65" s="278" t="s">
        <v>679</v>
      </c>
      <c r="AH65" s="295">
        <v>74</v>
      </c>
      <c r="AI65" s="81">
        <v>10</v>
      </c>
      <c r="AJ65" s="284">
        <v>202940</v>
      </c>
      <c r="AK65" s="82">
        <v>121</v>
      </c>
      <c r="AL65" s="131">
        <v>9</v>
      </c>
      <c r="AM65">
        <v>126644</v>
      </c>
      <c r="AN65" s="132">
        <v>138</v>
      </c>
      <c r="AO65" s="141">
        <v>8</v>
      </c>
      <c r="AP65" s="142">
        <v>165575</v>
      </c>
      <c r="AQ65" s="143">
        <v>63</v>
      </c>
      <c r="AR65" s="62">
        <v>6</v>
      </c>
      <c r="AS65" s="14">
        <v>137000</v>
      </c>
      <c r="AT65" s="63">
        <v>68</v>
      </c>
      <c r="AU65" s="80">
        <v>11</v>
      </c>
      <c r="AV65" s="81">
        <v>226300</v>
      </c>
      <c r="AW65" s="82">
        <v>194</v>
      </c>
      <c r="AX65" s="62">
        <v>9</v>
      </c>
      <c r="AY65" s="14">
        <v>182167</v>
      </c>
      <c r="AZ65" s="63">
        <v>75</v>
      </c>
      <c r="BA65" s="80">
        <v>7</v>
      </c>
      <c r="BB65" s="81">
        <v>158643</v>
      </c>
      <c r="BC65" s="82">
        <v>79</v>
      </c>
      <c r="BD65" s="62">
        <v>14</v>
      </c>
      <c r="BE65" s="14">
        <v>158614</v>
      </c>
      <c r="BF65" s="63">
        <v>35</v>
      </c>
      <c r="BG65" s="80"/>
      <c r="BH65" s="81"/>
      <c r="BI65" s="82"/>
      <c r="BJ65" s="131"/>
      <c r="BL65" s="132"/>
      <c r="BM65" s="141"/>
      <c r="BN65" s="142"/>
      <c r="BO65" s="143"/>
      <c r="BP65" s="131"/>
      <c r="BR65" s="132"/>
      <c r="BS65" s="141"/>
      <c r="BT65" s="142"/>
      <c r="BU65" s="143"/>
      <c r="BV65" s="62"/>
      <c r="BX65" s="63"/>
    </row>
    <row r="66" spans="1:76" x14ac:dyDescent="0.4">
      <c r="A66" t="s">
        <v>236</v>
      </c>
      <c r="B66" s="525">
        <v>4</v>
      </c>
      <c r="C66" s="525" t="s">
        <v>8019</v>
      </c>
      <c r="D66" s="525">
        <v>55</v>
      </c>
      <c r="E66" s="439">
        <v>4</v>
      </c>
      <c r="F66" s="439" t="s">
        <v>7330</v>
      </c>
      <c r="G66" s="439">
        <v>28</v>
      </c>
      <c r="H66">
        <v>1</v>
      </c>
      <c r="I66" t="s">
        <v>2546</v>
      </c>
      <c r="J66">
        <v>2</v>
      </c>
      <c r="K66" s="439">
        <v>5</v>
      </c>
      <c r="L66" s="439" t="s">
        <v>5942</v>
      </c>
      <c r="M66" s="439">
        <v>32</v>
      </c>
      <c r="N66" s="482">
        <v>5</v>
      </c>
      <c r="O66" s="482" t="s">
        <v>5202</v>
      </c>
      <c r="P66" s="482">
        <v>4</v>
      </c>
      <c r="Q66" s="439">
        <v>7</v>
      </c>
      <c r="R66" s="439" t="s">
        <v>4455</v>
      </c>
      <c r="S66" s="440">
        <v>34</v>
      </c>
      <c r="T66" s="131">
        <v>4</v>
      </c>
      <c r="U66" t="s">
        <v>3702</v>
      </c>
      <c r="V66" s="132">
        <v>30</v>
      </c>
      <c r="W66" s="307">
        <v>12</v>
      </c>
      <c r="X66" s="307" t="s">
        <v>2925</v>
      </c>
      <c r="Y66" s="307">
        <v>53</v>
      </c>
      <c r="Z66" s="131">
        <v>0</v>
      </c>
      <c r="AA66" t="s">
        <v>270</v>
      </c>
      <c r="AB66" s="132">
        <v>0</v>
      </c>
      <c r="AC66" s="142">
        <v>10</v>
      </c>
      <c r="AD66" s="142" t="s">
        <v>1426</v>
      </c>
      <c r="AE66" s="142">
        <v>113</v>
      </c>
      <c r="AF66" s="294">
        <v>10</v>
      </c>
      <c r="AG66" s="278" t="s">
        <v>680</v>
      </c>
      <c r="AH66" s="295">
        <v>299</v>
      </c>
      <c r="AI66" s="81">
        <v>2</v>
      </c>
      <c r="AJ66" s="284">
        <v>138000</v>
      </c>
      <c r="AK66" s="82">
        <v>21</v>
      </c>
      <c r="AL66" s="131">
        <v>6</v>
      </c>
      <c r="AM66">
        <v>108425</v>
      </c>
      <c r="AN66" s="132">
        <v>276</v>
      </c>
      <c r="AO66" s="141">
        <v>5</v>
      </c>
      <c r="AP66" s="142">
        <v>100200</v>
      </c>
      <c r="AQ66" s="143">
        <v>98</v>
      </c>
      <c r="AR66" s="62">
        <v>7</v>
      </c>
      <c r="AS66" s="14">
        <v>116386</v>
      </c>
      <c r="AT66" s="63">
        <v>194</v>
      </c>
      <c r="AU66" s="80">
        <v>4</v>
      </c>
      <c r="AV66" s="81">
        <v>64025</v>
      </c>
      <c r="AW66" s="82">
        <v>184</v>
      </c>
      <c r="AX66" s="62">
        <v>5</v>
      </c>
      <c r="AY66" s="14">
        <v>95680</v>
      </c>
      <c r="AZ66" s="63">
        <v>78</v>
      </c>
      <c r="BA66" s="80">
        <v>4</v>
      </c>
      <c r="BB66" s="81">
        <v>79850</v>
      </c>
      <c r="BC66" s="82">
        <v>110</v>
      </c>
      <c r="BD66" s="62">
        <v>6</v>
      </c>
      <c r="BE66" s="14">
        <v>128750</v>
      </c>
      <c r="BF66" s="63">
        <v>105</v>
      </c>
      <c r="BG66" s="80"/>
      <c r="BH66" s="81"/>
      <c r="BI66" s="82"/>
      <c r="BJ66" s="131"/>
      <c r="BL66" s="132"/>
      <c r="BM66" s="141"/>
      <c r="BN66" s="142"/>
      <c r="BO66" s="143"/>
      <c r="BP66" s="131"/>
      <c r="BR66" s="132"/>
      <c r="BS66" s="141"/>
      <c r="BT66" s="142"/>
      <c r="BU66" s="143"/>
      <c r="BV66" s="62"/>
      <c r="BX66" s="63"/>
    </row>
    <row r="67" spans="1:76" x14ac:dyDescent="0.4">
      <c r="A67" t="s">
        <v>228</v>
      </c>
      <c r="B67" s="525">
        <v>1</v>
      </c>
      <c r="C67" s="525" t="s">
        <v>8020</v>
      </c>
      <c r="D67" s="525">
        <v>41</v>
      </c>
      <c r="E67" s="439">
        <v>1</v>
      </c>
      <c r="F67" s="439" t="s">
        <v>6992</v>
      </c>
      <c r="G67" s="439">
        <v>8</v>
      </c>
      <c r="H67">
        <v>3</v>
      </c>
      <c r="I67" t="s">
        <v>6644</v>
      </c>
      <c r="J67">
        <v>85</v>
      </c>
      <c r="K67" s="439">
        <v>0</v>
      </c>
      <c r="L67" s="439" t="s">
        <v>270</v>
      </c>
      <c r="M67" s="439">
        <v>0</v>
      </c>
      <c r="N67" s="482">
        <v>3</v>
      </c>
      <c r="O67" s="482" t="s">
        <v>5203</v>
      </c>
      <c r="P67" s="482">
        <v>85</v>
      </c>
      <c r="Q67" s="439">
        <v>2</v>
      </c>
      <c r="R67" s="439" t="s">
        <v>4269</v>
      </c>
      <c r="S67" s="440">
        <v>116</v>
      </c>
      <c r="T67" s="131">
        <v>3</v>
      </c>
      <c r="U67" t="s">
        <v>3703</v>
      </c>
      <c r="V67" s="132">
        <v>29</v>
      </c>
      <c r="W67" s="307">
        <v>2</v>
      </c>
      <c r="X67" s="307" t="s">
        <v>2926</v>
      </c>
      <c r="Y67" s="307">
        <v>65</v>
      </c>
      <c r="Z67" s="131">
        <v>1</v>
      </c>
      <c r="AA67" t="s">
        <v>2191</v>
      </c>
      <c r="AB67" s="132">
        <v>99</v>
      </c>
      <c r="AC67" s="142">
        <v>4</v>
      </c>
      <c r="AD67" s="142" t="s">
        <v>1427</v>
      </c>
      <c r="AE67" s="142">
        <v>66</v>
      </c>
      <c r="AF67" s="294">
        <v>2</v>
      </c>
      <c r="AG67" s="278" t="s">
        <v>681</v>
      </c>
      <c r="AH67" s="295">
        <v>47</v>
      </c>
      <c r="AI67" s="81">
        <v>4</v>
      </c>
      <c r="AJ67" s="284">
        <v>79700</v>
      </c>
      <c r="AK67" s="82">
        <v>83</v>
      </c>
      <c r="AL67" s="131">
        <v>0</v>
      </c>
      <c r="AM67">
        <v>0</v>
      </c>
      <c r="AN67" s="132">
        <v>0</v>
      </c>
      <c r="AO67" s="141">
        <v>2</v>
      </c>
      <c r="AP67" s="142">
        <v>181512</v>
      </c>
      <c r="AQ67" s="143">
        <v>85</v>
      </c>
      <c r="AR67" s="62">
        <v>1</v>
      </c>
      <c r="AS67" s="14">
        <v>35000</v>
      </c>
      <c r="AT67" s="63">
        <v>170</v>
      </c>
      <c r="AU67" s="80">
        <v>2</v>
      </c>
      <c r="AV67" s="81">
        <v>250500</v>
      </c>
      <c r="AW67" s="82">
        <v>173</v>
      </c>
      <c r="AX67" s="62">
        <v>1</v>
      </c>
      <c r="AY67" s="14">
        <v>158900</v>
      </c>
      <c r="AZ67" s="63">
        <v>57</v>
      </c>
      <c r="BA67" s="80">
        <v>0</v>
      </c>
      <c r="BB67" s="81"/>
      <c r="BC67" s="82"/>
      <c r="BD67" s="62">
        <v>0</v>
      </c>
      <c r="BF67" s="63"/>
      <c r="BG67" s="80"/>
      <c r="BH67" s="81"/>
      <c r="BI67" s="82"/>
      <c r="BJ67" s="131"/>
      <c r="BL67" s="132"/>
      <c r="BM67" s="141"/>
      <c r="BN67" s="142"/>
      <c r="BO67" s="143"/>
      <c r="BP67" s="131"/>
      <c r="BR67" s="132"/>
      <c r="BS67" s="141"/>
      <c r="BT67" s="142"/>
      <c r="BU67" s="143"/>
      <c r="BV67" s="62"/>
      <c r="BX67" s="63"/>
    </row>
    <row r="68" spans="1:76" x14ac:dyDescent="0.4">
      <c r="A68" t="s">
        <v>237</v>
      </c>
      <c r="B68" s="525">
        <v>1</v>
      </c>
      <c r="C68" s="525" t="s">
        <v>368</v>
      </c>
      <c r="D68" s="525">
        <v>4</v>
      </c>
      <c r="E68" s="439">
        <v>5</v>
      </c>
      <c r="F68" s="439" t="s">
        <v>7331</v>
      </c>
      <c r="G68" s="439">
        <v>7</v>
      </c>
      <c r="H68">
        <v>2</v>
      </c>
      <c r="I68" t="s">
        <v>4943</v>
      </c>
      <c r="J68">
        <v>12</v>
      </c>
      <c r="K68" s="439">
        <v>4</v>
      </c>
      <c r="L68" s="439" t="s">
        <v>5943</v>
      </c>
      <c r="M68" s="439">
        <v>2</v>
      </c>
      <c r="N68" s="482">
        <v>2</v>
      </c>
      <c r="O68" s="482" t="s">
        <v>1054</v>
      </c>
      <c r="P68" s="482">
        <v>41</v>
      </c>
      <c r="Q68" s="439">
        <v>6</v>
      </c>
      <c r="R68" s="439" t="s">
        <v>4456</v>
      </c>
      <c r="S68" s="440">
        <v>73</v>
      </c>
      <c r="T68" s="131">
        <v>3</v>
      </c>
      <c r="U68" t="s">
        <v>3704</v>
      </c>
      <c r="V68" s="132">
        <v>21</v>
      </c>
      <c r="W68" s="307">
        <v>8</v>
      </c>
      <c r="X68" s="307" t="s">
        <v>2927</v>
      </c>
      <c r="Y68" s="307">
        <v>49</v>
      </c>
      <c r="Z68" s="131">
        <v>2</v>
      </c>
      <c r="AA68" t="s">
        <v>1214</v>
      </c>
      <c r="AB68" s="132">
        <v>28</v>
      </c>
      <c r="AC68" s="142">
        <v>3</v>
      </c>
      <c r="AD68" s="142" t="s">
        <v>1234</v>
      </c>
      <c r="AE68" s="142">
        <v>81</v>
      </c>
      <c r="AF68" s="294">
        <v>6</v>
      </c>
      <c r="AG68" s="278" t="s">
        <v>682</v>
      </c>
      <c r="AH68" s="295">
        <v>144</v>
      </c>
      <c r="AI68" s="81">
        <v>3</v>
      </c>
      <c r="AJ68" s="284">
        <v>281667</v>
      </c>
      <c r="AK68" s="82">
        <v>239</v>
      </c>
      <c r="AL68" s="131">
        <v>8</v>
      </c>
      <c r="AM68">
        <v>84400</v>
      </c>
      <c r="AN68" s="132">
        <v>128</v>
      </c>
      <c r="AO68" s="141">
        <v>6</v>
      </c>
      <c r="AP68" s="142">
        <v>112567</v>
      </c>
      <c r="AQ68" s="143">
        <v>134</v>
      </c>
      <c r="AR68" s="62">
        <v>7</v>
      </c>
      <c r="AS68" s="14">
        <v>142843</v>
      </c>
      <c r="AT68" s="63">
        <v>164</v>
      </c>
      <c r="AU68" s="80">
        <v>2</v>
      </c>
      <c r="AV68" s="81">
        <v>286000</v>
      </c>
      <c r="AW68" s="82">
        <v>102</v>
      </c>
      <c r="AX68" s="62">
        <v>2</v>
      </c>
      <c r="AY68" s="14">
        <v>89750</v>
      </c>
      <c r="AZ68" s="63">
        <v>49</v>
      </c>
      <c r="BA68" s="80">
        <v>7</v>
      </c>
      <c r="BB68" s="81">
        <v>94571</v>
      </c>
      <c r="BC68" s="82">
        <v>89</v>
      </c>
      <c r="BD68" s="62">
        <v>4</v>
      </c>
      <c r="BE68" s="14">
        <v>111425</v>
      </c>
      <c r="BF68" s="63">
        <v>94</v>
      </c>
      <c r="BG68" s="80"/>
      <c r="BH68" s="81"/>
      <c r="BI68" s="82"/>
      <c r="BJ68" s="131"/>
      <c r="BL68" s="132"/>
      <c r="BM68" s="141"/>
      <c r="BN68" s="142"/>
      <c r="BO68" s="143"/>
      <c r="BP68" s="131"/>
      <c r="BR68" s="132"/>
      <c r="BS68" s="141"/>
      <c r="BT68" s="142"/>
      <c r="BU68" s="143"/>
      <c r="BV68" s="62"/>
      <c r="BX68" s="63"/>
    </row>
    <row r="69" spans="1:76" x14ac:dyDescent="0.4">
      <c r="A69" t="s">
        <v>229</v>
      </c>
      <c r="B69" s="525">
        <v>15</v>
      </c>
      <c r="C69" s="525" t="s">
        <v>8021</v>
      </c>
      <c r="D69" s="525">
        <v>54</v>
      </c>
      <c r="E69" s="439">
        <v>13</v>
      </c>
      <c r="F69" s="439" t="s">
        <v>7332</v>
      </c>
      <c r="G69" s="439">
        <v>54</v>
      </c>
      <c r="H69">
        <v>13</v>
      </c>
      <c r="I69" t="s">
        <v>6645</v>
      </c>
      <c r="J69">
        <v>38</v>
      </c>
      <c r="K69" s="439">
        <v>11</v>
      </c>
      <c r="L69" s="439" t="s">
        <v>5944</v>
      </c>
      <c r="M69" s="439">
        <v>28</v>
      </c>
      <c r="N69" s="482">
        <v>17</v>
      </c>
      <c r="O69" s="482" t="s">
        <v>5204</v>
      </c>
      <c r="P69" s="482">
        <v>17</v>
      </c>
      <c r="Q69" s="439">
        <v>10</v>
      </c>
      <c r="R69" s="439" t="s">
        <v>4457</v>
      </c>
      <c r="S69" s="440">
        <v>68</v>
      </c>
      <c r="T69" s="131">
        <v>9</v>
      </c>
      <c r="U69" t="s">
        <v>3705</v>
      </c>
      <c r="V69" s="132">
        <v>41</v>
      </c>
      <c r="W69" s="307">
        <v>16</v>
      </c>
      <c r="X69" s="307" t="s">
        <v>2928</v>
      </c>
      <c r="Y69" s="307">
        <v>47</v>
      </c>
      <c r="Z69" s="131">
        <v>5</v>
      </c>
      <c r="AA69" t="s">
        <v>2192</v>
      </c>
      <c r="AB69" s="132">
        <v>183</v>
      </c>
      <c r="AC69" s="142">
        <v>10</v>
      </c>
      <c r="AD69" s="142" t="s">
        <v>1428</v>
      </c>
      <c r="AE69" s="142">
        <v>163</v>
      </c>
      <c r="AF69" s="294">
        <v>5</v>
      </c>
      <c r="AG69" s="278" t="s">
        <v>499</v>
      </c>
      <c r="AH69" s="295">
        <v>127</v>
      </c>
      <c r="AI69" s="81">
        <v>3</v>
      </c>
      <c r="AJ69" s="284">
        <v>132333</v>
      </c>
      <c r="AK69" s="82">
        <v>27</v>
      </c>
      <c r="AL69" s="131">
        <v>10</v>
      </c>
      <c r="AM69">
        <v>210078</v>
      </c>
      <c r="AN69" s="132">
        <v>134</v>
      </c>
      <c r="AO69" s="141">
        <v>9</v>
      </c>
      <c r="AP69" s="142">
        <v>239711</v>
      </c>
      <c r="AQ69" s="143">
        <v>264</v>
      </c>
      <c r="AR69" s="62">
        <v>3</v>
      </c>
      <c r="AS69" s="14">
        <v>97167</v>
      </c>
      <c r="AT69" s="63">
        <v>11</v>
      </c>
      <c r="AU69" s="80">
        <v>5</v>
      </c>
      <c r="AV69" s="81">
        <v>167680</v>
      </c>
      <c r="AW69" s="82">
        <v>124</v>
      </c>
      <c r="AX69" s="62">
        <v>8</v>
      </c>
      <c r="AY69" s="14">
        <v>97412</v>
      </c>
      <c r="AZ69" s="63">
        <v>94</v>
      </c>
      <c r="BA69" s="80">
        <v>5</v>
      </c>
      <c r="BB69" s="81">
        <v>271620</v>
      </c>
      <c r="BC69" s="82">
        <v>170</v>
      </c>
      <c r="BD69" s="62">
        <v>14</v>
      </c>
      <c r="BE69" s="14">
        <v>229193</v>
      </c>
      <c r="BF69" s="63">
        <v>96</v>
      </c>
      <c r="BG69" s="80"/>
      <c r="BH69" s="81"/>
      <c r="BI69" s="82"/>
      <c r="BJ69" s="131"/>
      <c r="BL69" s="132"/>
      <c r="BM69" s="141"/>
      <c r="BN69" s="142"/>
      <c r="BO69" s="143"/>
      <c r="BP69" s="131"/>
      <c r="BR69" s="132"/>
      <c r="BS69" s="141"/>
      <c r="BT69" s="142"/>
      <c r="BU69" s="143"/>
      <c r="BV69" s="62"/>
      <c r="BX69" s="63"/>
    </row>
    <row r="70" spans="1:76" x14ac:dyDescent="0.4">
      <c r="A70" t="s">
        <v>230</v>
      </c>
      <c r="B70" s="525">
        <v>1</v>
      </c>
      <c r="C70" s="525" t="s">
        <v>363</v>
      </c>
      <c r="D70" s="525">
        <v>3</v>
      </c>
      <c r="E70" s="439">
        <v>2</v>
      </c>
      <c r="F70" s="439" t="s">
        <v>7333</v>
      </c>
      <c r="G70" s="439">
        <v>8</v>
      </c>
      <c r="H70">
        <v>2</v>
      </c>
      <c r="I70" t="s">
        <v>6473</v>
      </c>
      <c r="J70">
        <v>17</v>
      </c>
      <c r="K70" s="439">
        <v>1</v>
      </c>
      <c r="L70" s="439" t="s">
        <v>4329</v>
      </c>
      <c r="M70" s="439">
        <v>6</v>
      </c>
      <c r="N70" s="482">
        <v>1</v>
      </c>
      <c r="O70" s="482" t="s">
        <v>368</v>
      </c>
      <c r="P70" s="482">
        <v>153</v>
      </c>
      <c r="Q70" s="439">
        <v>3</v>
      </c>
      <c r="R70" s="439" t="s">
        <v>4458</v>
      </c>
      <c r="S70" s="440">
        <v>164</v>
      </c>
      <c r="T70" s="131">
        <v>3</v>
      </c>
      <c r="U70" t="s">
        <v>3706</v>
      </c>
      <c r="V70" s="132">
        <v>107</v>
      </c>
      <c r="W70" s="307">
        <v>2</v>
      </c>
      <c r="X70" s="307" t="s">
        <v>2929</v>
      </c>
      <c r="Y70" s="307">
        <v>110</v>
      </c>
      <c r="Z70" s="131">
        <v>0</v>
      </c>
      <c r="AA70" t="s">
        <v>270</v>
      </c>
      <c r="AB70" s="132">
        <v>0</v>
      </c>
      <c r="AC70" s="142">
        <v>2</v>
      </c>
      <c r="AD70" s="142" t="s">
        <v>1429</v>
      </c>
      <c r="AE70" s="142">
        <v>180</v>
      </c>
      <c r="AF70" s="294">
        <v>2</v>
      </c>
      <c r="AG70" s="278" t="s">
        <v>683</v>
      </c>
      <c r="AH70" s="295">
        <v>51</v>
      </c>
      <c r="AI70" s="81">
        <v>1</v>
      </c>
      <c r="AJ70" s="284">
        <v>275000</v>
      </c>
      <c r="AK70" s="82">
        <v>261</v>
      </c>
      <c r="AL70" s="131">
        <v>0</v>
      </c>
      <c r="AM70">
        <v>0</v>
      </c>
      <c r="AN70" s="132">
        <v>0</v>
      </c>
      <c r="AO70" s="141">
        <v>3</v>
      </c>
      <c r="AP70" s="142">
        <v>137300</v>
      </c>
      <c r="AQ70" s="143">
        <v>138</v>
      </c>
      <c r="AR70" s="62">
        <v>1</v>
      </c>
      <c r="AS70" s="14">
        <v>315000</v>
      </c>
      <c r="AT70" s="63">
        <v>51</v>
      </c>
      <c r="AU70" s="80">
        <v>2</v>
      </c>
      <c r="AV70" s="81">
        <v>172595</v>
      </c>
      <c r="AW70" s="82">
        <v>121</v>
      </c>
      <c r="AX70" s="62">
        <v>2</v>
      </c>
      <c r="AY70" s="14">
        <v>184750</v>
      </c>
      <c r="AZ70" s="63">
        <v>67</v>
      </c>
      <c r="BA70" s="80">
        <v>0</v>
      </c>
      <c r="BB70" s="81"/>
      <c r="BC70" s="82"/>
      <c r="BD70" s="62">
        <v>0</v>
      </c>
      <c r="BF70" s="63"/>
      <c r="BG70" s="80"/>
      <c r="BH70" s="81"/>
      <c r="BI70" s="82"/>
      <c r="BJ70" s="131"/>
      <c r="BL70" s="132"/>
      <c r="BM70" s="141"/>
      <c r="BN70" s="142"/>
      <c r="BO70" s="143"/>
      <c r="BP70" s="131"/>
      <c r="BR70" s="132"/>
      <c r="BS70" s="141"/>
      <c r="BT70" s="142"/>
      <c r="BU70" s="143"/>
      <c r="BV70" s="62"/>
      <c r="BX70" s="63"/>
    </row>
    <row r="71" spans="1:76" x14ac:dyDescent="0.4">
      <c r="A71" t="s">
        <v>231</v>
      </c>
      <c r="B71" s="525">
        <v>98</v>
      </c>
      <c r="C71" s="525" t="s">
        <v>8022</v>
      </c>
      <c r="D71" s="525">
        <v>31</v>
      </c>
      <c r="E71" s="439">
        <v>118</v>
      </c>
      <c r="F71" s="439" t="s">
        <v>7334</v>
      </c>
      <c r="G71" s="439">
        <v>26</v>
      </c>
      <c r="H71">
        <v>107</v>
      </c>
      <c r="I71" t="s">
        <v>6646</v>
      </c>
      <c r="J71">
        <v>20</v>
      </c>
      <c r="K71" s="439">
        <v>140</v>
      </c>
      <c r="L71" s="439" t="s">
        <v>5945</v>
      </c>
      <c r="M71" s="439">
        <v>29</v>
      </c>
      <c r="N71" s="482">
        <v>137</v>
      </c>
      <c r="O71" s="482" t="s">
        <v>5205</v>
      </c>
      <c r="P71" s="482">
        <v>19</v>
      </c>
      <c r="Q71" s="439">
        <v>111</v>
      </c>
      <c r="R71" s="439" t="s">
        <v>4459</v>
      </c>
      <c r="S71" s="440">
        <v>51</v>
      </c>
      <c r="T71" s="131">
        <v>141</v>
      </c>
      <c r="U71" t="s">
        <v>3707</v>
      </c>
      <c r="V71" s="132">
        <v>57</v>
      </c>
      <c r="W71" s="307">
        <v>164</v>
      </c>
      <c r="X71" s="307" t="s">
        <v>2930</v>
      </c>
      <c r="Y71" s="307">
        <v>78</v>
      </c>
      <c r="Z71" s="131">
        <v>18</v>
      </c>
      <c r="AA71" t="s">
        <v>2193</v>
      </c>
      <c r="AB71" s="132">
        <v>80</v>
      </c>
      <c r="AC71" s="142">
        <v>135</v>
      </c>
      <c r="AD71" s="142" t="s">
        <v>1430</v>
      </c>
      <c r="AE71" s="142">
        <v>111</v>
      </c>
      <c r="AF71" s="294">
        <v>153</v>
      </c>
      <c r="AG71" s="278" t="s">
        <v>684</v>
      </c>
      <c r="AH71" s="295">
        <v>132</v>
      </c>
      <c r="AI71" s="81">
        <v>123</v>
      </c>
      <c r="AJ71" s="284">
        <v>80311</v>
      </c>
      <c r="AK71" s="82">
        <v>138</v>
      </c>
      <c r="AL71" s="131">
        <v>109</v>
      </c>
      <c r="AM71">
        <v>82128</v>
      </c>
      <c r="AN71" s="132">
        <v>148</v>
      </c>
      <c r="AO71" s="141">
        <v>93</v>
      </c>
      <c r="AP71" s="142">
        <v>94001</v>
      </c>
      <c r="AQ71" s="143">
        <v>122</v>
      </c>
      <c r="AR71" s="62">
        <v>84</v>
      </c>
      <c r="AS71" s="14">
        <v>69621</v>
      </c>
      <c r="AT71" s="63">
        <v>144</v>
      </c>
      <c r="AU71" s="80">
        <v>91</v>
      </c>
      <c r="AV71" s="81">
        <v>88326</v>
      </c>
      <c r="AW71" s="82">
        <v>111</v>
      </c>
      <c r="AX71" s="62">
        <v>99</v>
      </c>
      <c r="AY71" s="14">
        <v>77843</v>
      </c>
      <c r="AZ71" s="63">
        <v>110</v>
      </c>
      <c r="BA71" s="80">
        <v>121</v>
      </c>
      <c r="BB71" s="81">
        <v>91090</v>
      </c>
      <c r="BC71" s="82">
        <v>127</v>
      </c>
      <c r="BD71" s="62">
        <v>148</v>
      </c>
      <c r="BE71" s="14">
        <v>98257</v>
      </c>
      <c r="BF71" s="63">
        <v>132</v>
      </c>
      <c r="BG71" s="80"/>
      <c r="BH71" s="81"/>
      <c r="BI71" s="82"/>
      <c r="BJ71" s="131"/>
      <c r="BL71" s="132"/>
      <c r="BM71" s="141"/>
      <c r="BN71" s="142"/>
      <c r="BO71" s="143"/>
      <c r="BP71" s="131"/>
      <c r="BR71" s="132"/>
      <c r="BS71" s="141"/>
      <c r="BT71" s="142"/>
      <c r="BU71" s="143"/>
      <c r="BV71" s="62"/>
      <c r="BX71" s="63"/>
    </row>
    <row r="72" spans="1:76" x14ac:dyDescent="0.4">
      <c r="A72" t="s">
        <v>238</v>
      </c>
      <c r="B72" s="525">
        <v>9</v>
      </c>
      <c r="C72" s="525" t="s">
        <v>8023</v>
      </c>
      <c r="D72" s="525">
        <v>72</v>
      </c>
      <c r="E72" s="439">
        <v>6</v>
      </c>
      <c r="F72" s="439" t="s">
        <v>7335</v>
      </c>
      <c r="G72" s="439">
        <v>65</v>
      </c>
      <c r="H72">
        <v>4</v>
      </c>
      <c r="I72" t="s">
        <v>3271</v>
      </c>
      <c r="J72">
        <v>27</v>
      </c>
      <c r="K72" s="439">
        <v>9</v>
      </c>
      <c r="L72" s="439" t="s">
        <v>5946</v>
      </c>
      <c r="M72" s="439">
        <v>33</v>
      </c>
      <c r="N72" s="482">
        <v>12</v>
      </c>
      <c r="O72" s="482" t="s">
        <v>5206</v>
      </c>
      <c r="P72" s="482">
        <v>23</v>
      </c>
      <c r="Q72" s="439">
        <v>11</v>
      </c>
      <c r="R72" s="439" t="s">
        <v>4460</v>
      </c>
      <c r="S72" s="440">
        <v>68</v>
      </c>
      <c r="T72" s="131">
        <v>12</v>
      </c>
      <c r="U72" t="s">
        <v>3708</v>
      </c>
      <c r="V72" s="132">
        <v>89</v>
      </c>
      <c r="W72" s="307">
        <v>10</v>
      </c>
      <c r="X72" s="307" t="s">
        <v>2931</v>
      </c>
      <c r="Y72" s="307">
        <v>54</v>
      </c>
      <c r="Z72" s="131">
        <v>2</v>
      </c>
      <c r="AA72" t="s">
        <v>2194</v>
      </c>
      <c r="AB72" s="132">
        <v>126</v>
      </c>
      <c r="AC72" s="142">
        <v>13</v>
      </c>
      <c r="AD72" s="142" t="s">
        <v>1431</v>
      </c>
      <c r="AE72" s="142">
        <v>151</v>
      </c>
      <c r="AF72" s="294">
        <v>11</v>
      </c>
      <c r="AG72" s="278" t="s">
        <v>685</v>
      </c>
      <c r="AH72" s="295">
        <v>137</v>
      </c>
      <c r="AI72" s="81">
        <v>9</v>
      </c>
      <c r="AJ72" s="284">
        <v>159433</v>
      </c>
      <c r="AK72" s="82">
        <v>83</v>
      </c>
      <c r="AL72" s="131">
        <v>7</v>
      </c>
      <c r="AM72">
        <v>175136</v>
      </c>
      <c r="AN72" s="132">
        <v>150</v>
      </c>
      <c r="AO72" s="141">
        <v>2</v>
      </c>
      <c r="AP72" s="142">
        <v>121750</v>
      </c>
      <c r="AQ72" s="143">
        <v>143</v>
      </c>
      <c r="AR72" s="62">
        <v>5</v>
      </c>
      <c r="AS72" s="14">
        <v>90080</v>
      </c>
      <c r="AT72" s="63">
        <v>231</v>
      </c>
      <c r="AU72" s="80">
        <v>5</v>
      </c>
      <c r="AV72" s="81">
        <v>115380</v>
      </c>
      <c r="AW72" s="82">
        <v>105</v>
      </c>
      <c r="AX72" s="62">
        <v>12</v>
      </c>
      <c r="AY72" s="14">
        <v>117754</v>
      </c>
      <c r="AZ72" s="63">
        <v>189</v>
      </c>
      <c r="BA72" s="80">
        <v>10</v>
      </c>
      <c r="BB72" s="81">
        <v>143790</v>
      </c>
      <c r="BC72" s="82">
        <v>112</v>
      </c>
      <c r="BD72" s="62">
        <v>15</v>
      </c>
      <c r="BE72" s="14">
        <v>124879</v>
      </c>
      <c r="BF72" s="63">
        <v>95</v>
      </c>
      <c r="BG72" s="80"/>
      <c r="BH72" s="81"/>
      <c r="BI72" s="82"/>
      <c r="BJ72" s="131"/>
      <c r="BL72" s="132"/>
      <c r="BM72" s="141"/>
      <c r="BN72" s="142"/>
      <c r="BO72" s="143"/>
      <c r="BP72" s="131"/>
      <c r="BR72" s="132"/>
      <c r="BS72" s="141"/>
      <c r="BT72" s="142"/>
      <c r="BU72" s="143"/>
      <c r="BV72" s="62"/>
      <c r="BX72" s="63"/>
    </row>
    <row r="73" spans="1:76" x14ac:dyDescent="0.4">
      <c r="A73" t="s">
        <v>239</v>
      </c>
      <c r="B73" s="525">
        <v>4</v>
      </c>
      <c r="C73" s="525" t="s">
        <v>8024</v>
      </c>
      <c r="D73" s="525">
        <v>84</v>
      </c>
      <c r="E73" s="439">
        <v>3</v>
      </c>
      <c r="F73" s="439" t="s">
        <v>3111</v>
      </c>
      <c r="G73" s="439">
        <v>6</v>
      </c>
      <c r="H73">
        <v>1</v>
      </c>
      <c r="I73" t="s">
        <v>6281</v>
      </c>
      <c r="J73">
        <v>34</v>
      </c>
      <c r="K73" s="439">
        <v>6</v>
      </c>
      <c r="L73" s="439" t="s">
        <v>5947</v>
      </c>
      <c r="M73" s="439">
        <v>17</v>
      </c>
      <c r="N73" s="482">
        <v>9</v>
      </c>
      <c r="O73" s="482" t="s">
        <v>5207</v>
      </c>
      <c r="P73" s="482">
        <v>8</v>
      </c>
      <c r="Q73" s="439">
        <v>8</v>
      </c>
      <c r="R73" s="439" t="s">
        <v>4461</v>
      </c>
      <c r="S73" s="440">
        <v>49</v>
      </c>
      <c r="T73" s="131">
        <v>8</v>
      </c>
      <c r="U73" t="s">
        <v>3709</v>
      </c>
      <c r="V73" s="132">
        <v>77</v>
      </c>
      <c r="W73" s="307">
        <v>6</v>
      </c>
      <c r="X73" s="307" t="s">
        <v>2932</v>
      </c>
      <c r="Y73" s="307">
        <v>17</v>
      </c>
      <c r="Z73" s="131">
        <v>0</v>
      </c>
      <c r="AA73" t="s">
        <v>270</v>
      </c>
      <c r="AB73" s="132">
        <v>0</v>
      </c>
      <c r="AC73" s="142">
        <v>6</v>
      </c>
      <c r="AD73" s="142" t="s">
        <v>1432</v>
      </c>
      <c r="AE73" s="142">
        <v>111</v>
      </c>
      <c r="AF73" s="294">
        <v>7</v>
      </c>
      <c r="AG73" s="278" t="s">
        <v>686</v>
      </c>
      <c r="AH73" s="295">
        <v>62</v>
      </c>
      <c r="AI73" s="81">
        <v>7</v>
      </c>
      <c r="AJ73" s="284">
        <v>87129</v>
      </c>
      <c r="AK73" s="82">
        <v>142</v>
      </c>
      <c r="AL73" s="131">
        <v>4</v>
      </c>
      <c r="AM73">
        <v>161850</v>
      </c>
      <c r="AN73" s="132">
        <v>33</v>
      </c>
      <c r="AO73" s="141">
        <v>5</v>
      </c>
      <c r="AP73" s="142">
        <v>134600</v>
      </c>
      <c r="AQ73" s="143">
        <v>137</v>
      </c>
      <c r="AR73" s="62">
        <v>0</v>
      </c>
      <c r="AT73" s="63"/>
      <c r="AU73" s="80">
        <v>4</v>
      </c>
      <c r="AV73" s="81">
        <v>171525</v>
      </c>
      <c r="AW73" s="82">
        <v>161</v>
      </c>
      <c r="AX73" s="62">
        <v>1</v>
      </c>
      <c r="AY73" s="14">
        <v>129900</v>
      </c>
      <c r="AZ73" s="63">
        <v>27</v>
      </c>
      <c r="BA73" s="80">
        <v>7</v>
      </c>
      <c r="BB73" s="81">
        <v>115843</v>
      </c>
      <c r="BC73" s="82">
        <v>53</v>
      </c>
      <c r="BD73" s="62">
        <v>11</v>
      </c>
      <c r="BE73" s="14">
        <v>164445</v>
      </c>
      <c r="BF73" s="63">
        <v>240</v>
      </c>
      <c r="BG73" s="80"/>
      <c r="BH73" s="81"/>
      <c r="BI73" s="82"/>
      <c r="BJ73" s="131"/>
      <c r="BL73" s="132"/>
      <c r="BM73" s="141"/>
      <c r="BN73" s="142"/>
      <c r="BO73" s="143"/>
      <c r="BP73" s="131"/>
      <c r="BR73" s="132"/>
      <c r="BS73" s="141"/>
      <c r="BT73" s="142"/>
      <c r="BU73" s="143"/>
      <c r="BV73" s="62"/>
      <c r="BX73" s="63"/>
    </row>
    <row r="74" spans="1:76" ht="12.9" x14ac:dyDescent="0.4">
      <c r="A74" s="11"/>
      <c r="C74"/>
      <c r="E74" s="229"/>
      <c r="F74" s="229"/>
      <c r="G74" s="229"/>
      <c r="I74"/>
      <c r="K74" s="223"/>
      <c r="L74" s="223"/>
      <c r="M74" s="223"/>
      <c r="N74" s="483"/>
      <c r="O74" s="483"/>
      <c r="P74" s="483"/>
      <c r="Q74" s="223"/>
      <c r="R74" s="223"/>
      <c r="S74" s="224"/>
      <c r="T74" s="131"/>
      <c r="V74" s="132"/>
      <c r="W74" s="413"/>
      <c r="X74" s="413"/>
      <c r="Y74" s="413"/>
      <c r="Z74" s="131"/>
      <c r="AB74" s="132"/>
      <c r="AC74" s="142"/>
      <c r="AD74" s="142"/>
      <c r="AE74" s="142"/>
      <c r="AF74" s="294"/>
      <c r="AG74" s="278"/>
      <c r="AH74" s="295"/>
      <c r="AI74" s="81"/>
      <c r="AJ74" s="284"/>
      <c r="AK74" s="82"/>
      <c r="AL74" s="215"/>
      <c r="AM74" s="11"/>
      <c r="AN74" s="216"/>
      <c r="AO74" s="222"/>
      <c r="AP74" s="223"/>
      <c r="AQ74" s="224"/>
      <c r="AR74" s="60"/>
      <c r="AS74" s="13"/>
      <c r="AT74" s="61"/>
      <c r="AU74" s="77"/>
      <c r="AV74" s="78"/>
      <c r="AW74" s="79"/>
      <c r="AX74" s="215"/>
      <c r="AY74" s="11"/>
      <c r="AZ74" s="216"/>
      <c r="BA74" s="222"/>
      <c r="BB74" s="223"/>
      <c r="BC74" s="224"/>
      <c r="BD74" s="62"/>
      <c r="BF74" s="63"/>
      <c r="BG74" s="77"/>
      <c r="BH74" s="78"/>
      <c r="BI74" s="79"/>
      <c r="BJ74" s="62"/>
      <c r="BK74" s="14"/>
      <c r="BL74" s="63"/>
      <c r="BM74" s="80"/>
      <c r="BN74" s="81"/>
      <c r="BO74" s="82"/>
      <c r="BP74" s="62"/>
      <c r="BQ74" s="14"/>
      <c r="BR74" s="63"/>
      <c r="BS74" s="141"/>
      <c r="BT74" s="142"/>
      <c r="BU74" s="143"/>
      <c r="BV74" s="62"/>
      <c r="BX74" s="63"/>
    </row>
    <row r="75" spans="1:76" ht="12.9" x14ac:dyDescent="0.4">
      <c r="C75"/>
      <c r="E75" s="229"/>
      <c r="F75" s="229"/>
      <c r="G75" s="229"/>
      <c r="I75"/>
      <c r="K75" s="223"/>
      <c r="L75" s="223"/>
      <c r="M75" s="223"/>
      <c r="N75" s="483"/>
      <c r="O75" s="483"/>
      <c r="P75" s="483"/>
      <c r="Q75" s="223"/>
      <c r="R75" s="223"/>
      <c r="S75" s="224"/>
      <c r="T75" s="131"/>
      <c r="V75" s="132"/>
      <c r="W75" s="413"/>
      <c r="X75" s="413"/>
      <c r="Y75" s="413"/>
      <c r="Z75" s="131"/>
      <c r="AB75" s="132"/>
      <c r="AC75" s="142"/>
      <c r="AD75" s="142"/>
      <c r="AE75" s="142"/>
      <c r="AF75" s="294"/>
      <c r="AG75" s="278"/>
      <c r="AH75" s="295"/>
      <c r="AI75" s="81"/>
      <c r="AJ75" s="284"/>
      <c r="AK75" s="82"/>
      <c r="AL75" s="131"/>
      <c r="AN75" s="132"/>
      <c r="AO75" s="141"/>
      <c r="AP75" s="142"/>
      <c r="AQ75" s="143"/>
      <c r="AR75" s="62"/>
      <c r="AT75" s="63"/>
      <c r="AU75" s="80"/>
      <c r="AV75" s="81"/>
      <c r="AW75" s="82"/>
      <c r="AX75" s="131"/>
      <c r="AZ75" s="132"/>
      <c r="BA75" s="141"/>
      <c r="BB75" s="142"/>
      <c r="BC75" s="143"/>
      <c r="BD75" s="62"/>
      <c r="BF75" s="63"/>
      <c r="BG75" s="141"/>
      <c r="BH75" s="142"/>
      <c r="BI75" s="143"/>
      <c r="BJ75" s="131"/>
      <c r="BL75" s="132"/>
      <c r="BM75" s="141"/>
      <c r="BN75" s="142"/>
      <c r="BO75" s="143"/>
      <c r="BP75" s="131"/>
      <c r="BR75" s="132"/>
      <c r="BS75" s="141"/>
      <c r="BT75" s="142"/>
      <c r="BU75" s="143"/>
      <c r="BV75" s="62"/>
      <c r="BX75" s="63"/>
    </row>
    <row r="76" spans="1:76" x14ac:dyDescent="0.4">
      <c r="A76" s="21" t="s">
        <v>123</v>
      </c>
      <c r="C76"/>
      <c r="E76" s="229"/>
      <c r="F76" s="229"/>
      <c r="G76" s="229"/>
      <c r="I76"/>
      <c r="K76" s="123"/>
      <c r="L76" s="123"/>
      <c r="M76" s="123"/>
      <c r="N76" s="484"/>
      <c r="O76" s="484"/>
      <c r="P76" s="484"/>
      <c r="Q76" s="223"/>
      <c r="R76" s="223"/>
      <c r="S76" s="224"/>
      <c r="T76" s="131"/>
      <c r="V76" s="132"/>
      <c r="W76" s="223"/>
      <c r="X76" s="223"/>
      <c r="Y76" s="224"/>
      <c r="Z76" s="131"/>
      <c r="AB76" s="132"/>
      <c r="AC76" s="142"/>
      <c r="AD76" s="142"/>
      <c r="AE76" s="142"/>
      <c r="AF76" s="294"/>
      <c r="AG76" s="278"/>
      <c r="AH76" s="295"/>
      <c r="AI76" s="87"/>
      <c r="AJ76" s="286"/>
      <c r="AK76" s="88"/>
      <c r="AL76" s="99"/>
      <c r="AM76" s="21"/>
      <c r="AN76" s="100"/>
      <c r="AO76" s="122"/>
      <c r="AP76" s="123"/>
      <c r="AQ76" s="124"/>
      <c r="AR76" s="66"/>
      <c r="AS76" s="3"/>
      <c r="AT76" s="67"/>
      <c r="AU76" s="86"/>
      <c r="AV76" s="87"/>
      <c r="AW76" s="88"/>
      <c r="AX76" s="106"/>
      <c r="AY76" s="7"/>
      <c r="AZ76" s="107"/>
      <c r="BA76" s="113"/>
      <c r="BB76" s="114"/>
      <c r="BC76" s="115"/>
      <c r="BD76" s="106"/>
      <c r="BE76" s="7"/>
      <c r="BF76" s="107"/>
      <c r="BG76" s="144"/>
      <c r="BH76" s="145"/>
      <c r="BI76" s="146"/>
      <c r="BJ76" s="125"/>
      <c r="BK76" s="17"/>
      <c r="BL76" s="126"/>
      <c r="BM76" s="144"/>
      <c r="BN76" s="145"/>
      <c r="BO76" s="146"/>
      <c r="BP76" s="125"/>
      <c r="BQ76" s="17"/>
      <c r="BR76" s="126"/>
      <c r="BS76" s="144"/>
      <c r="BT76" s="145"/>
      <c r="BU76" s="146"/>
      <c r="BV76" s="62"/>
      <c r="BX76" s="63"/>
    </row>
    <row r="77" spans="1:76" x14ac:dyDescent="0.4">
      <c r="A77" s="19">
        <f ca="1">TODAY()</f>
        <v>45943</v>
      </c>
      <c r="B77" s="4">
        <v>2025</v>
      </c>
      <c r="C77" s="4"/>
      <c r="D77" s="4"/>
      <c r="E77" s="337">
        <v>2024</v>
      </c>
      <c r="F77" s="337"/>
      <c r="G77" s="337"/>
      <c r="H77" s="4">
        <v>2023</v>
      </c>
      <c r="I77" s="4"/>
      <c r="J77" s="4"/>
      <c r="K77" s="337">
        <v>2022</v>
      </c>
      <c r="L77" s="454"/>
      <c r="M77" s="454"/>
      <c r="N77" s="481">
        <v>2021</v>
      </c>
      <c r="O77" s="481"/>
      <c r="P77" s="481"/>
      <c r="Q77" s="223"/>
      <c r="R77" s="223"/>
      <c r="S77" s="224"/>
      <c r="T77" s="131"/>
      <c r="V77" s="132"/>
      <c r="W77" s="337">
        <v>2018</v>
      </c>
      <c r="X77" s="223"/>
      <c r="Y77" s="224"/>
      <c r="Z77" s="390">
        <v>2017</v>
      </c>
      <c r="AB77" s="132"/>
      <c r="AC77" s="337">
        <v>2016</v>
      </c>
      <c r="AD77" s="337"/>
      <c r="AE77" s="338"/>
      <c r="AF77" s="289">
        <v>2015</v>
      </c>
      <c r="AG77" s="289"/>
      <c r="AH77" s="302"/>
      <c r="AI77" s="87">
        <v>2014</v>
      </c>
      <c r="AJ77" s="286"/>
      <c r="AK77" s="88"/>
      <c r="AL77" s="66">
        <v>2013</v>
      </c>
      <c r="AM77" s="3"/>
      <c r="AN77" s="67"/>
      <c r="AO77" s="86">
        <v>2012</v>
      </c>
      <c r="AP77" s="87"/>
      <c r="AQ77" s="88"/>
      <c r="AR77" s="66">
        <v>2011</v>
      </c>
      <c r="AS77" s="3"/>
      <c r="AT77" s="67"/>
      <c r="AU77" s="86">
        <v>2010</v>
      </c>
      <c r="AV77" s="87"/>
      <c r="AW77" s="88"/>
      <c r="AX77" s="164">
        <v>2009</v>
      </c>
      <c r="AY77" s="108"/>
      <c r="AZ77" s="109"/>
      <c r="BA77" s="169">
        <v>2008</v>
      </c>
      <c r="BB77" s="170"/>
      <c r="BC77" s="171"/>
      <c r="BD77" s="164">
        <v>2007</v>
      </c>
      <c r="BE77" s="108"/>
      <c r="BF77" s="109"/>
      <c r="BG77" s="169">
        <v>2006</v>
      </c>
      <c r="BH77" s="170"/>
      <c r="BI77" s="171"/>
      <c r="BJ77" s="66">
        <v>2005</v>
      </c>
      <c r="BK77" s="3"/>
      <c r="BL77" s="67"/>
      <c r="BM77" s="86">
        <v>2004</v>
      </c>
      <c r="BN77" s="87"/>
      <c r="BO77" s="88"/>
      <c r="BP77" s="66">
        <v>2003</v>
      </c>
      <c r="BQ77" s="3"/>
      <c r="BR77" s="67"/>
      <c r="BS77" s="86">
        <v>2002</v>
      </c>
      <c r="BT77" s="87"/>
      <c r="BU77" s="88"/>
      <c r="BV77" s="66">
        <v>2001</v>
      </c>
      <c r="BX77" s="63"/>
    </row>
    <row r="78" spans="1:76" x14ac:dyDescent="0.4">
      <c r="B78" s="4" t="s">
        <v>262</v>
      </c>
      <c r="C78" s="4" t="s">
        <v>263</v>
      </c>
      <c r="D78" s="4" t="s">
        <v>264</v>
      </c>
      <c r="E78" s="337" t="s">
        <v>262</v>
      </c>
      <c r="F78" s="337" t="s">
        <v>263</v>
      </c>
      <c r="G78" s="337" t="s">
        <v>264</v>
      </c>
      <c r="H78" s="4" t="s">
        <v>262</v>
      </c>
      <c r="I78" s="4" t="s">
        <v>263</v>
      </c>
      <c r="J78" s="4" t="s">
        <v>264</v>
      </c>
      <c r="K78" s="496" t="s">
        <v>262</v>
      </c>
      <c r="L78" s="496" t="s">
        <v>263</v>
      </c>
      <c r="M78" s="496" t="s">
        <v>264</v>
      </c>
      <c r="N78" s="497" t="s">
        <v>262</v>
      </c>
      <c r="O78" s="497" t="s">
        <v>263</v>
      </c>
      <c r="P78" s="497" t="s">
        <v>264</v>
      </c>
      <c r="Q78" s="223"/>
      <c r="R78" s="223"/>
      <c r="S78" s="224"/>
      <c r="T78" s="131"/>
      <c r="V78" s="132"/>
      <c r="W78" s="337" t="s">
        <v>262</v>
      </c>
      <c r="X78" s="337" t="s">
        <v>263</v>
      </c>
      <c r="Y78" s="338" t="s">
        <v>264</v>
      </c>
      <c r="Z78" s="390" t="s">
        <v>262</v>
      </c>
      <c r="AA78" s="4" t="s">
        <v>263</v>
      </c>
      <c r="AB78" s="391" t="s">
        <v>264</v>
      </c>
      <c r="AC78" s="226" t="s">
        <v>262</v>
      </c>
      <c r="AD78" s="226" t="s">
        <v>263</v>
      </c>
      <c r="AE78" s="227" t="s">
        <v>264</v>
      </c>
      <c r="AF78" s="289" t="s">
        <v>262</v>
      </c>
      <c r="AG78" s="289" t="s">
        <v>263</v>
      </c>
      <c r="AH78" s="302" t="s">
        <v>264</v>
      </c>
      <c r="AI78" s="72" t="s">
        <v>262</v>
      </c>
      <c r="AJ78" s="281" t="s">
        <v>263</v>
      </c>
      <c r="AK78" s="73" t="s">
        <v>264</v>
      </c>
      <c r="AL78" s="56" t="s">
        <v>262</v>
      </c>
      <c r="AM78" s="45" t="s">
        <v>263</v>
      </c>
      <c r="AN78" s="57" t="s">
        <v>264</v>
      </c>
      <c r="AO78" s="71" t="s">
        <v>262</v>
      </c>
      <c r="AP78" s="72" t="s">
        <v>263</v>
      </c>
      <c r="AQ78" s="73" t="s">
        <v>264</v>
      </c>
      <c r="AR78" s="231" t="s">
        <v>262</v>
      </c>
      <c r="AS78" s="232" t="s">
        <v>263</v>
      </c>
      <c r="AT78" s="233" t="s">
        <v>264</v>
      </c>
      <c r="AU78" s="234" t="s">
        <v>262</v>
      </c>
      <c r="AV78" s="235" t="s">
        <v>263</v>
      </c>
      <c r="AW78" s="236" t="s">
        <v>264</v>
      </c>
      <c r="AX78" s="104" t="s">
        <v>262</v>
      </c>
      <c r="AY78" s="10" t="s">
        <v>263</v>
      </c>
      <c r="AZ78" s="105" t="s">
        <v>264</v>
      </c>
      <c r="BA78" s="119" t="s">
        <v>262</v>
      </c>
      <c r="BB78" s="120" t="s">
        <v>263</v>
      </c>
      <c r="BC78" s="121" t="s">
        <v>264</v>
      </c>
      <c r="BD78" s="104" t="s">
        <v>262</v>
      </c>
      <c r="BE78" s="10" t="s">
        <v>263</v>
      </c>
      <c r="BF78" s="105" t="s">
        <v>264</v>
      </c>
      <c r="BG78" s="119" t="s">
        <v>262</v>
      </c>
      <c r="BH78" s="120" t="s">
        <v>263</v>
      </c>
      <c r="BI78" s="121" t="s">
        <v>264</v>
      </c>
      <c r="BJ78" s="56" t="s">
        <v>262</v>
      </c>
      <c r="BK78" s="45" t="s">
        <v>263</v>
      </c>
      <c r="BL78" s="57" t="s">
        <v>264</v>
      </c>
      <c r="BM78" s="71" t="s">
        <v>262</v>
      </c>
      <c r="BN78" s="72" t="s">
        <v>263</v>
      </c>
      <c r="BO78" s="73" t="s">
        <v>264</v>
      </c>
      <c r="BP78" s="56" t="s">
        <v>262</v>
      </c>
      <c r="BQ78" s="45" t="s">
        <v>263</v>
      </c>
      <c r="BR78" s="57" t="s">
        <v>264</v>
      </c>
      <c r="BS78" s="71" t="s">
        <v>262</v>
      </c>
      <c r="BT78" s="72" t="s">
        <v>263</v>
      </c>
      <c r="BU78" s="73" t="s">
        <v>264</v>
      </c>
      <c r="BV78" s="56" t="s">
        <v>262</v>
      </c>
      <c r="BW78" s="3" t="s">
        <v>263</v>
      </c>
      <c r="BX78" s="67" t="s">
        <v>264</v>
      </c>
    </row>
    <row r="79" spans="1:76" x14ac:dyDescent="0.4">
      <c r="A79" s="35" t="s">
        <v>20</v>
      </c>
      <c r="B79" s="525">
        <v>7210</v>
      </c>
      <c r="C79" s="525" t="s">
        <v>8045</v>
      </c>
      <c r="D79" s="525">
        <v>22</v>
      </c>
      <c r="E79" s="491">
        <v>7308</v>
      </c>
      <c r="F79" s="460" t="s">
        <v>7356</v>
      </c>
      <c r="G79" s="461">
        <v>21</v>
      </c>
      <c r="H79" s="247">
        <v>7073</v>
      </c>
      <c r="I79" s="35" t="s">
        <v>6667</v>
      </c>
      <c r="J79" s="248">
        <v>20</v>
      </c>
      <c r="K79" s="491">
        <v>9496</v>
      </c>
      <c r="L79" s="460" t="s">
        <v>5968</v>
      </c>
      <c r="M79" s="460">
        <v>18</v>
      </c>
      <c r="N79" s="503">
        <v>10210</v>
      </c>
      <c r="O79" s="501" t="s">
        <v>5228</v>
      </c>
      <c r="P79" s="502">
        <v>22</v>
      </c>
      <c r="Q79" s="313">
        <v>8824</v>
      </c>
      <c r="R79" s="460" t="s">
        <v>4482</v>
      </c>
      <c r="S79" s="461">
        <v>32</v>
      </c>
      <c r="T79" s="247">
        <v>8905</v>
      </c>
      <c r="U79" s="35" t="s">
        <v>3730</v>
      </c>
      <c r="V79" s="248">
        <v>34</v>
      </c>
      <c r="W79" s="313">
        <v>9252</v>
      </c>
      <c r="X79" s="313" t="s">
        <v>2953</v>
      </c>
      <c r="Y79" s="314">
        <v>42</v>
      </c>
      <c r="Z79" s="247">
        <v>9103</v>
      </c>
      <c r="AA79" s="35" t="s">
        <v>2182</v>
      </c>
      <c r="AB79" s="248">
        <v>51</v>
      </c>
      <c r="AC79" s="226">
        <v>6403</v>
      </c>
      <c r="AD79" s="226" t="s">
        <v>1461</v>
      </c>
      <c r="AE79" s="227">
        <v>66</v>
      </c>
      <c r="AF79" s="299">
        <v>8127</v>
      </c>
      <c r="AG79" s="300">
        <v>160645</v>
      </c>
      <c r="AH79" s="301">
        <v>81</v>
      </c>
      <c r="AI79" s="75">
        <v>7532</v>
      </c>
      <c r="AJ79" s="282">
        <v>149582</v>
      </c>
      <c r="AK79" s="76">
        <v>83</v>
      </c>
      <c r="AL79" s="247">
        <v>7793</v>
      </c>
      <c r="AM79" s="35">
        <v>142171</v>
      </c>
      <c r="AN79" s="248">
        <v>87</v>
      </c>
      <c r="AO79" s="219">
        <v>7118</v>
      </c>
      <c r="AP79" s="220">
        <v>129331</v>
      </c>
      <c r="AQ79" s="221">
        <v>101</v>
      </c>
      <c r="AR79" s="58">
        <v>5916</v>
      </c>
      <c r="AS79" s="46">
        <v>131002</v>
      </c>
      <c r="AT79" s="59">
        <v>109</v>
      </c>
      <c r="AU79" s="74">
        <v>6037</v>
      </c>
      <c r="AV79" s="75">
        <v>145844</v>
      </c>
      <c r="AW79" s="76">
        <v>97</v>
      </c>
      <c r="AX79" s="58">
        <v>6672</v>
      </c>
      <c r="AY79" s="46">
        <v>136382</v>
      </c>
      <c r="AZ79" s="59">
        <v>96</v>
      </c>
      <c r="BA79" s="74">
        <v>6398</v>
      </c>
      <c r="BB79" s="75">
        <v>175242</v>
      </c>
      <c r="BC79" s="76">
        <v>100</v>
      </c>
      <c r="BD79" s="89">
        <v>7654</v>
      </c>
      <c r="BE79" s="28">
        <v>192276</v>
      </c>
      <c r="BF79" s="90">
        <v>90</v>
      </c>
      <c r="BG79" s="74">
        <v>9175</v>
      </c>
      <c r="BH79" s="75">
        <v>182987</v>
      </c>
      <c r="BI79" s="76">
        <v>86</v>
      </c>
      <c r="BJ79" s="89">
        <v>9766</v>
      </c>
      <c r="BK79" s="28">
        <v>175561</v>
      </c>
      <c r="BL79" s="90">
        <v>60</v>
      </c>
      <c r="BM79" s="95">
        <v>9164</v>
      </c>
      <c r="BN79" s="94">
        <v>156267</v>
      </c>
      <c r="BO79" s="96">
        <v>56</v>
      </c>
      <c r="BP79" s="89">
        <v>8624</v>
      </c>
      <c r="BQ79" s="28">
        <v>145667</v>
      </c>
      <c r="BR79" s="90">
        <v>66</v>
      </c>
      <c r="BS79" s="95">
        <v>8090</v>
      </c>
      <c r="BT79" s="94">
        <v>132433</v>
      </c>
      <c r="BU79" s="96">
        <v>62</v>
      </c>
      <c r="BV79" s="89">
        <v>7472</v>
      </c>
      <c r="BW79" s="46">
        <v>125724</v>
      </c>
      <c r="BX79" s="59">
        <v>62</v>
      </c>
    </row>
    <row r="80" spans="1:76" x14ac:dyDescent="0.4">
      <c r="A80" t="s">
        <v>21</v>
      </c>
      <c r="B80" s="525">
        <v>47</v>
      </c>
      <c r="C80" s="525" t="s">
        <v>8026</v>
      </c>
      <c r="D80" s="525">
        <v>22</v>
      </c>
      <c r="E80" s="439">
        <v>43</v>
      </c>
      <c r="F80" s="439" t="s">
        <v>7337</v>
      </c>
      <c r="G80" s="439">
        <v>21</v>
      </c>
      <c r="H80">
        <v>47</v>
      </c>
      <c r="I80" t="s">
        <v>6648</v>
      </c>
      <c r="J80">
        <v>22</v>
      </c>
      <c r="K80" s="439">
        <v>69</v>
      </c>
      <c r="L80" s="439" t="s">
        <v>5949</v>
      </c>
      <c r="M80" s="439">
        <v>12</v>
      </c>
      <c r="N80" s="498">
        <v>66</v>
      </c>
      <c r="O80" s="499" t="s">
        <v>5209</v>
      </c>
      <c r="P80" s="499">
        <v>21</v>
      </c>
      <c r="Q80" s="307">
        <v>66</v>
      </c>
      <c r="R80" s="439" t="s">
        <v>4463</v>
      </c>
      <c r="S80" s="440">
        <v>44</v>
      </c>
      <c r="T80" s="131">
        <v>90</v>
      </c>
      <c r="U80" t="s">
        <v>3711</v>
      </c>
      <c r="V80" s="132">
        <v>52</v>
      </c>
      <c r="W80" s="307">
        <v>81</v>
      </c>
      <c r="X80" s="307" t="s">
        <v>2934</v>
      </c>
      <c r="Y80" s="307">
        <v>48</v>
      </c>
      <c r="Z80" s="131">
        <v>76</v>
      </c>
      <c r="AA80" t="s">
        <v>2163</v>
      </c>
      <c r="AB80" s="132">
        <v>52</v>
      </c>
      <c r="AC80" s="142">
        <v>59</v>
      </c>
      <c r="AD80" s="142" t="s">
        <v>1443</v>
      </c>
      <c r="AE80" s="142">
        <v>76</v>
      </c>
      <c r="AF80" s="294">
        <v>61</v>
      </c>
      <c r="AG80" s="278" t="s">
        <v>687</v>
      </c>
      <c r="AH80" s="295">
        <v>88</v>
      </c>
      <c r="AI80" s="81">
        <v>54</v>
      </c>
      <c r="AJ80" s="284">
        <v>311855</v>
      </c>
      <c r="AK80" s="82">
        <v>82</v>
      </c>
      <c r="AL80" s="131">
        <v>75</v>
      </c>
      <c r="AM80">
        <v>309897</v>
      </c>
      <c r="AN80" s="132">
        <v>108</v>
      </c>
      <c r="AO80" s="141">
        <v>69</v>
      </c>
      <c r="AP80" s="142">
        <v>271798</v>
      </c>
      <c r="AQ80" s="143">
        <v>171</v>
      </c>
      <c r="AR80" s="62">
        <v>43</v>
      </c>
      <c r="AS80" s="14">
        <v>319074</v>
      </c>
      <c r="AT80" s="63">
        <v>152</v>
      </c>
      <c r="AU80" s="80">
        <v>49</v>
      </c>
      <c r="AV80" s="81">
        <v>294707</v>
      </c>
      <c r="AW80" s="82">
        <v>133</v>
      </c>
      <c r="AX80" s="62">
        <v>39</v>
      </c>
      <c r="AY80" s="14">
        <v>293872</v>
      </c>
      <c r="AZ80" s="63">
        <v>117</v>
      </c>
      <c r="BA80" s="80">
        <v>30</v>
      </c>
      <c r="BB80" s="81">
        <v>387771</v>
      </c>
      <c r="BC80" s="82">
        <v>154</v>
      </c>
      <c r="BD80" s="62">
        <v>56</v>
      </c>
      <c r="BE80" s="14">
        <v>312242</v>
      </c>
      <c r="BF80" s="63">
        <v>98</v>
      </c>
      <c r="BG80" s="80">
        <v>51</v>
      </c>
      <c r="BH80" s="81">
        <v>371469</v>
      </c>
      <c r="BI80" s="82">
        <v>98</v>
      </c>
      <c r="BJ80" s="62">
        <v>59</v>
      </c>
      <c r="BK80" s="14">
        <v>313476</v>
      </c>
      <c r="BL80" s="63">
        <v>88</v>
      </c>
      <c r="BM80" s="80">
        <v>67</v>
      </c>
      <c r="BN80" s="81">
        <v>322916</v>
      </c>
      <c r="BO80" s="82">
        <v>78</v>
      </c>
      <c r="BP80" s="62">
        <v>60</v>
      </c>
      <c r="BQ80" s="14">
        <v>327090</v>
      </c>
      <c r="BR80" s="63">
        <v>81</v>
      </c>
      <c r="BS80" s="80">
        <v>61</v>
      </c>
      <c r="BT80" s="81">
        <v>301459</v>
      </c>
      <c r="BU80" s="82">
        <v>80</v>
      </c>
      <c r="BV80" s="62">
        <v>52</v>
      </c>
      <c r="BW80" s="14">
        <v>281274</v>
      </c>
      <c r="BX80" s="63">
        <v>79</v>
      </c>
    </row>
    <row r="81" spans="1:76" x14ac:dyDescent="0.4">
      <c r="A81" t="s">
        <v>22</v>
      </c>
      <c r="B81" s="525">
        <v>129</v>
      </c>
      <c r="C81" s="525" t="s">
        <v>8027</v>
      </c>
      <c r="D81" s="525">
        <v>24</v>
      </c>
      <c r="E81" s="439">
        <v>122</v>
      </c>
      <c r="F81" s="439" t="s">
        <v>7338</v>
      </c>
      <c r="G81" s="439">
        <v>21</v>
      </c>
      <c r="H81">
        <v>123</v>
      </c>
      <c r="I81" t="s">
        <v>6649</v>
      </c>
      <c r="J81">
        <v>23</v>
      </c>
      <c r="K81" s="439">
        <v>166</v>
      </c>
      <c r="L81" s="439" t="s">
        <v>5950</v>
      </c>
      <c r="M81" s="439">
        <v>16</v>
      </c>
      <c r="N81" s="482">
        <v>167</v>
      </c>
      <c r="O81" s="482" t="s">
        <v>5210</v>
      </c>
      <c r="P81" s="482">
        <v>18</v>
      </c>
      <c r="Q81" s="439">
        <v>168</v>
      </c>
      <c r="R81" s="439" t="s">
        <v>4464</v>
      </c>
      <c r="S81" s="440">
        <v>31</v>
      </c>
      <c r="T81" s="131">
        <v>177</v>
      </c>
      <c r="U81" t="s">
        <v>3712</v>
      </c>
      <c r="V81" s="132">
        <v>29</v>
      </c>
      <c r="W81" s="307">
        <v>176</v>
      </c>
      <c r="X81" s="307" t="s">
        <v>2935</v>
      </c>
      <c r="Y81" s="307">
        <v>33</v>
      </c>
      <c r="Z81" s="131">
        <v>187</v>
      </c>
      <c r="AA81" t="s">
        <v>2164</v>
      </c>
      <c r="AB81" s="132">
        <v>51</v>
      </c>
      <c r="AC81" s="142">
        <v>135</v>
      </c>
      <c r="AD81" s="142" t="s">
        <v>1444</v>
      </c>
      <c r="AE81" s="142">
        <v>70</v>
      </c>
      <c r="AF81" s="294">
        <v>140</v>
      </c>
      <c r="AG81" s="278" t="s">
        <v>688</v>
      </c>
      <c r="AH81" s="295">
        <v>74</v>
      </c>
      <c r="AI81" s="81">
        <v>143</v>
      </c>
      <c r="AJ81" s="284">
        <v>114872</v>
      </c>
      <c r="AK81" s="82">
        <v>111</v>
      </c>
      <c r="AL81" s="131">
        <v>134</v>
      </c>
      <c r="AM81">
        <v>113246</v>
      </c>
      <c r="AN81" s="132">
        <v>90</v>
      </c>
      <c r="AO81" s="141">
        <v>118</v>
      </c>
      <c r="AP81" s="142">
        <v>101576</v>
      </c>
      <c r="AQ81" s="143">
        <v>113</v>
      </c>
      <c r="AR81" s="62">
        <v>96</v>
      </c>
      <c r="AS81" s="14">
        <v>116224</v>
      </c>
      <c r="AT81" s="63">
        <v>124</v>
      </c>
      <c r="AU81" s="80">
        <v>94</v>
      </c>
      <c r="AV81" s="81">
        <v>137468</v>
      </c>
      <c r="AW81" s="82">
        <v>127</v>
      </c>
      <c r="AX81" s="62">
        <v>98</v>
      </c>
      <c r="AY81" s="14">
        <v>144377</v>
      </c>
      <c r="AZ81" s="63">
        <v>95</v>
      </c>
      <c r="BA81" s="80">
        <v>120</v>
      </c>
      <c r="BB81" s="81">
        <v>151569</v>
      </c>
      <c r="BC81" s="82">
        <v>93</v>
      </c>
      <c r="BD81" s="62">
        <v>129</v>
      </c>
      <c r="BE81" s="14">
        <v>149693</v>
      </c>
      <c r="BF81" s="63">
        <v>85</v>
      </c>
      <c r="BG81" s="80">
        <v>160</v>
      </c>
      <c r="BH81" s="81">
        <v>158836</v>
      </c>
      <c r="BI81" s="82">
        <v>63</v>
      </c>
      <c r="BJ81" s="62">
        <v>180</v>
      </c>
      <c r="BK81" s="14">
        <v>154415</v>
      </c>
      <c r="BL81" s="63">
        <v>55</v>
      </c>
      <c r="BM81" s="80">
        <v>161</v>
      </c>
      <c r="BN81" s="81">
        <v>144284</v>
      </c>
      <c r="BO81" s="82">
        <v>36</v>
      </c>
      <c r="BP81" s="62">
        <v>168</v>
      </c>
      <c r="BQ81" s="14">
        <v>135300</v>
      </c>
      <c r="BR81" s="63">
        <v>40</v>
      </c>
      <c r="BS81" s="80">
        <v>163</v>
      </c>
      <c r="BT81" s="81">
        <v>129152</v>
      </c>
      <c r="BU81" s="82">
        <v>57</v>
      </c>
      <c r="BV81" s="62">
        <v>145</v>
      </c>
      <c r="BW81" s="14">
        <v>109712</v>
      </c>
      <c r="BX81" s="63">
        <v>65</v>
      </c>
    </row>
    <row r="82" spans="1:76" x14ac:dyDescent="0.4">
      <c r="A82" t="s">
        <v>23</v>
      </c>
      <c r="B82" s="525">
        <v>131</v>
      </c>
      <c r="C82" s="525" t="s">
        <v>8028</v>
      </c>
      <c r="D82" s="525">
        <v>15</v>
      </c>
      <c r="E82" s="439">
        <v>160</v>
      </c>
      <c r="F82" s="439" t="s">
        <v>7339</v>
      </c>
      <c r="G82" s="439">
        <v>14</v>
      </c>
      <c r="H82">
        <v>151</v>
      </c>
      <c r="I82" t="s">
        <v>6650</v>
      </c>
      <c r="J82">
        <v>12</v>
      </c>
      <c r="K82" s="439">
        <v>175</v>
      </c>
      <c r="L82" s="439" t="s">
        <v>5951</v>
      </c>
      <c r="M82" s="439">
        <v>15</v>
      </c>
      <c r="N82" s="482">
        <v>242</v>
      </c>
      <c r="O82" s="482" t="s">
        <v>5211</v>
      </c>
      <c r="P82" s="482">
        <v>18</v>
      </c>
      <c r="Q82" s="439">
        <v>193</v>
      </c>
      <c r="R82" s="439" t="s">
        <v>4465</v>
      </c>
      <c r="S82" s="440">
        <v>23</v>
      </c>
      <c r="T82" s="131">
        <v>212</v>
      </c>
      <c r="U82" t="s">
        <v>3713</v>
      </c>
      <c r="V82" s="132">
        <v>28</v>
      </c>
      <c r="W82" s="307">
        <v>205</v>
      </c>
      <c r="X82" s="307" t="s">
        <v>2936</v>
      </c>
      <c r="Y82" s="307">
        <v>41</v>
      </c>
      <c r="Z82" s="131">
        <v>242</v>
      </c>
      <c r="AA82" t="s">
        <v>2165</v>
      </c>
      <c r="AB82" s="132">
        <v>50</v>
      </c>
      <c r="AC82" s="142">
        <v>166</v>
      </c>
      <c r="AD82" s="142" t="s">
        <v>1445</v>
      </c>
      <c r="AE82" s="142">
        <v>78</v>
      </c>
      <c r="AF82" s="294">
        <v>188</v>
      </c>
      <c r="AG82" s="278" t="s">
        <v>689</v>
      </c>
      <c r="AH82" s="295">
        <v>93</v>
      </c>
      <c r="AI82" s="81">
        <v>162</v>
      </c>
      <c r="AJ82" s="284">
        <v>114737</v>
      </c>
      <c r="AK82" s="82">
        <v>85</v>
      </c>
      <c r="AL82" s="131">
        <v>142</v>
      </c>
      <c r="AM82">
        <v>109460</v>
      </c>
      <c r="AN82" s="132">
        <v>76</v>
      </c>
      <c r="AO82" s="141">
        <v>122</v>
      </c>
      <c r="AP82" s="142">
        <v>107983</v>
      </c>
      <c r="AQ82" s="143">
        <v>104</v>
      </c>
      <c r="AR82" s="62">
        <v>120</v>
      </c>
      <c r="AS82" s="14">
        <v>99906</v>
      </c>
      <c r="AT82" s="63">
        <v>116</v>
      </c>
      <c r="AU82" s="80">
        <v>126</v>
      </c>
      <c r="AV82" s="81">
        <v>128437</v>
      </c>
      <c r="AW82" s="82">
        <v>97</v>
      </c>
      <c r="AX82" s="62">
        <v>116</v>
      </c>
      <c r="AY82" s="14">
        <v>132620</v>
      </c>
      <c r="AZ82" s="63">
        <v>109</v>
      </c>
      <c r="BA82" s="80">
        <v>126</v>
      </c>
      <c r="BB82" s="81">
        <v>146337</v>
      </c>
      <c r="BC82" s="82">
        <v>105</v>
      </c>
      <c r="BD82" s="62">
        <v>162</v>
      </c>
      <c r="BE82" s="14">
        <v>173503</v>
      </c>
      <c r="BF82" s="63">
        <v>86</v>
      </c>
      <c r="BG82" s="80">
        <v>218</v>
      </c>
      <c r="BH82" s="81">
        <v>163165</v>
      </c>
      <c r="BI82" s="82">
        <v>65</v>
      </c>
      <c r="BJ82" s="62">
        <v>203</v>
      </c>
      <c r="BK82" s="14">
        <v>161081</v>
      </c>
      <c r="BL82" s="63">
        <v>75</v>
      </c>
      <c r="BM82" s="80">
        <v>155</v>
      </c>
      <c r="BN82" s="81">
        <v>143790</v>
      </c>
      <c r="BO82" s="82">
        <v>40</v>
      </c>
      <c r="BP82" s="62">
        <v>155</v>
      </c>
      <c r="BQ82" s="14">
        <v>130948</v>
      </c>
      <c r="BR82" s="63">
        <v>42</v>
      </c>
      <c r="BS82" s="80">
        <v>167</v>
      </c>
      <c r="BT82" s="81">
        <v>119901</v>
      </c>
      <c r="BU82" s="82">
        <v>76</v>
      </c>
      <c r="BV82" s="62">
        <v>166</v>
      </c>
      <c r="BW82" s="14">
        <v>122194</v>
      </c>
      <c r="BX82" s="63">
        <v>68</v>
      </c>
    </row>
    <row r="83" spans="1:76" x14ac:dyDescent="0.4">
      <c r="A83" t="s">
        <v>24</v>
      </c>
      <c r="B83" s="525">
        <v>104</v>
      </c>
      <c r="C83" s="525" t="s">
        <v>8029</v>
      </c>
      <c r="D83" s="525">
        <v>24</v>
      </c>
      <c r="E83" s="439">
        <v>72</v>
      </c>
      <c r="F83" s="439" t="s">
        <v>7340</v>
      </c>
      <c r="G83" s="439">
        <v>18</v>
      </c>
      <c r="H83">
        <v>79</v>
      </c>
      <c r="I83" t="s">
        <v>6651</v>
      </c>
      <c r="J83">
        <v>23</v>
      </c>
      <c r="K83" s="439">
        <v>105</v>
      </c>
      <c r="L83" s="439" t="s">
        <v>5952</v>
      </c>
      <c r="M83" s="439">
        <v>16</v>
      </c>
      <c r="N83" s="482">
        <v>123</v>
      </c>
      <c r="O83" s="482" t="s">
        <v>5212</v>
      </c>
      <c r="P83" s="482">
        <v>20</v>
      </c>
      <c r="Q83" s="439">
        <v>122</v>
      </c>
      <c r="R83" s="439" t="s">
        <v>4466</v>
      </c>
      <c r="S83" s="440">
        <v>28</v>
      </c>
      <c r="T83" s="131">
        <v>118</v>
      </c>
      <c r="U83" t="s">
        <v>3714</v>
      </c>
      <c r="V83" s="132">
        <v>44</v>
      </c>
      <c r="W83" s="307">
        <v>106</v>
      </c>
      <c r="X83" s="307" t="s">
        <v>2937</v>
      </c>
      <c r="Y83" s="307">
        <v>51</v>
      </c>
      <c r="Z83" s="131">
        <v>123</v>
      </c>
      <c r="AA83" t="s">
        <v>2166</v>
      </c>
      <c r="AB83" s="132">
        <v>53</v>
      </c>
      <c r="AC83" s="142">
        <v>117</v>
      </c>
      <c r="AD83" s="142" t="s">
        <v>1446</v>
      </c>
      <c r="AE83" s="142">
        <v>74</v>
      </c>
      <c r="AF83" s="294">
        <v>119</v>
      </c>
      <c r="AG83" s="278" t="s">
        <v>690</v>
      </c>
      <c r="AH83" s="295">
        <v>69</v>
      </c>
      <c r="AI83" s="81">
        <v>108</v>
      </c>
      <c r="AJ83" s="284">
        <v>407423</v>
      </c>
      <c r="AK83" s="82">
        <v>96</v>
      </c>
      <c r="AL83" s="131">
        <v>91</v>
      </c>
      <c r="AM83">
        <v>333337</v>
      </c>
      <c r="AN83" s="132">
        <v>105</v>
      </c>
      <c r="AO83" s="141">
        <v>87</v>
      </c>
      <c r="AP83" s="142">
        <v>348841</v>
      </c>
      <c r="AQ83" s="143">
        <v>135</v>
      </c>
      <c r="AR83" s="62">
        <v>75</v>
      </c>
      <c r="AS83" s="14">
        <v>352380</v>
      </c>
      <c r="AT83" s="63">
        <v>123</v>
      </c>
      <c r="AU83" s="80">
        <v>64</v>
      </c>
      <c r="AV83" s="81">
        <v>414053</v>
      </c>
      <c r="AW83" s="82">
        <v>126</v>
      </c>
      <c r="AX83" s="62">
        <v>64</v>
      </c>
      <c r="AY83" s="14">
        <v>299351</v>
      </c>
      <c r="AZ83" s="63">
        <v>102</v>
      </c>
      <c r="BA83" s="80">
        <v>74</v>
      </c>
      <c r="BB83" s="81">
        <v>476899</v>
      </c>
      <c r="BC83" s="82">
        <v>93</v>
      </c>
      <c r="BD83" s="62">
        <v>98</v>
      </c>
      <c r="BE83" s="14">
        <v>404663</v>
      </c>
      <c r="BF83" s="63">
        <v>99</v>
      </c>
      <c r="BG83" s="80">
        <v>87</v>
      </c>
      <c r="BH83" s="81">
        <v>419422</v>
      </c>
      <c r="BI83" s="82">
        <v>75</v>
      </c>
      <c r="BJ83" s="62">
        <v>121</v>
      </c>
      <c r="BK83" s="14">
        <v>358910</v>
      </c>
      <c r="BL83" s="63">
        <v>76</v>
      </c>
      <c r="BM83" s="80">
        <v>101</v>
      </c>
      <c r="BN83" s="81">
        <v>314704</v>
      </c>
      <c r="BO83" s="82">
        <v>69</v>
      </c>
      <c r="BP83" s="62">
        <v>115</v>
      </c>
      <c r="BQ83" s="14">
        <v>301689</v>
      </c>
      <c r="BR83" s="63">
        <v>62</v>
      </c>
      <c r="BS83" s="80">
        <v>103</v>
      </c>
      <c r="BT83" s="81">
        <v>266655</v>
      </c>
      <c r="BU83" s="82">
        <v>76</v>
      </c>
      <c r="BV83" s="62">
        <v>94</v>
      </c>
      <c r="BW83" s="14">
        <v>276894</v>
      </c>
      <c r="BX83" s="63">
        <v>69</v>
      </c>
    </row>
    <row r="84" spans="1:76" x14ac:dyDescent="0.4">
      <c r="A84" t="s">
        <v>25</v>
      </c>
      <c r="B84" s="525">
        <v>327</v>
      </c>
      <c r="C84" s="525" t="s">
        <v>8030</v>
      </c>
      <c r="D84" s="525">
        <v>21</v>
      </c>
      <c r="E84" s="439">
        <v>343</v>
      </c>
      <c r="F84" s="439" t="s">
        <v>7341</v>
      </c>
      <c r="G84" s="439">
        <v>19</v>
      </c>
      <c r="H84">
        <v>314</v>
      </c>
      <c r="I84" t="s">
        <v>6652</v>
      </c>
      <c r="J84">
        <v>17</v>
      </c>
      <c r="K84" s="439">
        <v>362</v>
      </c>
      <c r="L84" s="439" t="s">
        <v>5953</v>
      </c>
      <c r="M84" s="439">
        <v>19</v>
      </c>
      <c r="N84" s="482">
        <v>469</v>
      </c>
      <c r="O84" s="482" t="s">
        <v>5213</v>
      </c>
      <c r="P84" s="482">
        <v>20</v>
      </c>
      <c r="Q84" s="439">
        <v>435</v>
      </c>
      <c r="R84" s="439" t="s">
        <v>4467</v>
      </c>
      <c r="S84" s="440">
        <v>23</v>
      </c>
      <c r="T84" s="131">
        <v>392</v>
      </c>
      <c r="U84" t="s">
        <v>3715</v>
      </c>
      <c r="V84" s="132">
        <v>25</v>
      </c>
      <c r="W84" s="307">
        <v>386</v>
      </c>
      <c r="X84" s="307" t="s">
        <v>2938</v>
      </c>
      <c r="Y84" s="307">
        <v>30</v>
      </c>
      <c r="Z84" s="131">
        <v>400</v>
      </c>
      <c r="AA84" t="s">
        <v>2167</v>
      </c>
      <c r="AB84" s="132">
        <v>38</v>
      </c>
      <c r="AC84" s="142">
        <v>277</v>
      </c>
      <c r="AD84" s="142" t="s">
        <v>1447</v>
      </c>
      <c r="AE84" s="142">
        <v>57</v>
      </c>
      <c r="AF84" s="294">
        <v>408</v>
      </c>
      <c r="AG84" s="278" t="s">
        <v>691</v>
      </c>
      <c r="AH84" s="295">
        <v>63</v>
      </c>
      <c r="AI84" s="81">
        <v>335</v>
      </c>
      <c r="AJ84" s="284">
        <v>222109</v>
      </c>
      <c r="AK84" s="82">
        <v>74</v>
      </c>
      <c r="AL84" s="131">
        <v>322</v>
      </c>
      <c r="AM84">
        <v>217802</v>
      </c>
      <c r="AN84" s="132">
        <v>82</v>
      </c>
      <c r="AO84" s="141">
        <v>320</v>
      </c>
      <c r="AP84" s="142">
        <v>202072</v>
      </c>
      <c r="AQ84" s="143">
        <v>108</v>
      </c>
      <c r="AR84" s="62">
        <v>255</v>
      </c>
      <c r="AS84" s="14">
        <v>218199</v>
      </c>
      <c r="AT84" s="63">
        <v>107</v>
      </c>
      <c r="AU84" s="80">
        <v>261</v>
      </c>
      <c r="AV84" s="81">
        <v>235898</v>
      </c>
      <c r="AW84" s="82">
        <v>114</v>
      </c>
      <c r="AX84" s="62">
        <v>248</v>
      </c>
      <c r="AY84" s="14">
        <v>212551</v>
      </c>
      <c r="AZ84" s="63">
        <v>114</v>
      </c>
      <c r="BA84" s="80">
        <v>258</v>
      </c>
      <c r="BB84" s="81">
        <v>234551</v>
      </c>
      <c r="BC84" s="82">
        <v>138</v>
      </c>
      <c r="BD84" s="62">
        <v>388</v>
      </c>
      <c r="BE84" s="14">
        <v>247256</v>
      </c>
      <c r="BF84" s="63">
        <v>143</v>
      </c>
      <c r="BG84" s="80">
        <v>442</v>
      </c>
      <c r="BH84" s="81">
        <v>240483</v>
      </c>
      <c r="BI84" s="82">
        <v>142</v>
      </c>
      <c r="BJ84" s="62">
        <v>450</v>
      </c>
      <c r="BK84" s="14">
        <v>232525</v>
      </c>
      <c r="BL84" s="63">
        <v>155</v>
      </c>
      <c r="BM84" s="80">
        <v>404</v>
      </c>
      <c r="BN84" s="81">
        <v>216934</v>
      </c>
      <c r="BO84" s="82">
        <v>151</v>
      </c>
      <c r="BP84" s="62">
        <v>367</v>
      </c>
      <c r="BQ84" s="14">
        <v>197543</v>
      </c>
      <c r="BR84" s="63">
        <v>102</v>
      </c>
      <c r="BS84" s="80">
        <v>378</v>
      </c>
      <c r="BT84" s="81">
        <v>185806</v>
      </c>
      <c r="BU84" s="82">
        <v>73</v>
      </c>
      <c r="BV84" s="62">
        <v>333</v>
      </c>
      <c r="BW84" s="14">
        <v>174642</v>
      </c>
      <c r="BX84" s="63">
        <v>132</v>
      </c>
    </row>
    <row r="85" spans="1:76" x14ac:dyDescent="0.4">
      <c r="A85" t="s">
        <v>26</v>
      </c>
      <c r="B85" s="525">
        <v>152</v>
      </c>
      <c r="C85" s="525" t="s">
        <v>8031</v>
      </c>
      <c r="D85" s="525">
        <v>20</v>
      </c>
      <c r="E85" s="439">
        <v>152</v>
      </c>
      <c r="F85" s="439" t="s">
        <v>7342</v>
      </c>
      <c r="G85" s="439">
        <v>16</v>
      </c>
      <c r="H85">
        <v>133</v>
      </c>
      <c r="I85" t="s">
        <v>6653</v>
      </c>
      <c r="J85">
        <v>13</v>
      </c>
      <c r="K85" s="439">
        <v>178</v>
      </c>
      <c r="L85" s="439" t="s">
        <v>5954</v>
      </c>
      <c r="M85" s="439">
        <v>17</v>
      </c>
      <c r="N85" s="482">
        <v>198</v>
      </c>
      <c r="O85" s="482" t="s">
        <v>5214</v>
      </c>
      <c r="P85" s="482">
        <v>18</v>
      </c>
      <c r="Q85" s="439">
        <v>204</v>
      </c>
      <c r="R85" s="439" t="s">
        <v>4468</v>
      </c>
      <c r="S85" s="440">
        <v>31</v>
      </c>
      <c r="T85" s="131">
        <v>228</v>
      </c>
      <c r="U85" t="s">
        <v>3716</v>
      </c>
      <c r="V85" s="132">
        <v>30</v>
      </c>
      <c r="W85" s="307">
        <v>207</v>
      </c>
      <c r="X85" s="307" t="s">
        <v>2939</v>
      </c>
      <c r="Y85" s="307">
        <v>40</v>
      </c>
      <c r="Z85" s="131">
        <v>218</v>
      </c>
      <c r="AA85" t="s">
        <v>2168</v>
      </c>
      <c r="AB85" s="132">
        <v>53</v>
      </c>
      <c r="AC85" s="142">
        <v>175</v>
      </c>
      <c r="AD85" s="142" t="s">
        <v>1448</v>
      </c>
      <c r="AE85" s="142">
        <v>65</v>
      </c>
      <c r="AF85" s="294">
        <v>184</v>
      </c>
      <c r="AG85" s="278" t="s">
        <v>692</v>
      </c>
      <c r="AH85" s="295">
        <v>98</v>
      </c>
      <c r="AI85" s="81">
        <v>162</v>
      </c>
      <c r="AJ85" s="284">
        <v>166312</v>
      </c>
      <c r="AK85" s="82">
        <v>104</v>
      </c>
      <c r="AL85" s="131">
        <v>170</v>
      </c>
      <c r="AM85">
        <v>153646</v>
      </c>
      <c r="AN85" s="132">
        <v>90</v>
      </c>
      <c r="AO85" s="141">
        <v>152</v>
      </c>
      <c r="AP85" s="142">
        <v>144331</v>
      </c>
      <c r="AQ85" s="143">
        <v>119</v>
      </c>
      <c r="AR85" s="62">
        <v>104</v>
      </c>
      <c r="AS85" s="14">
        <v>162438</v>
      </c>
      <c r="AT85" s="63">
        <v>123</v>
      </c>
      <c r="AU85" s="80">
        <v>115</v>
      </c>
      <c r="AV85" s="81">
        <v>174925</v>
      </c>
      <c r="AW85" s="82">
        <v>121</v>
      </c>
      <c r="AX85" s="62">
        <v>117</v>
      </c>
      <c r="AY85" s="14">
        <v>182815</v>
      </c>
      <c r="AZ85" s="63">
        <v>113</v>
      </c>
      <c r="BA85" s="80">
        <v>142</v>
      </c>
      <c r="BB85" s="81">
        <v>203984</v>
      </c>
      <c r="BC85" s="82">
        <v>127</v>
      </c>
      <c r="BD85" s="62">
        <v>180</v>
      </c>
      <c r="BE85" s="14">
        <v>196415</v>
      </c>
      <c r="BF85" s="63">
        <v>143</v>
      </c>
      <c r="BG85" s="80">
        <v>183</v>
      </c>
      <c r="BH85" s="81">
        <v>215718</v>
      </c>
      <c r="BI85" s="82">
        <v>81</v>
      </c>
      <c r="BJ85" s="62">
        <v>158</v>
      </c>
      <c r="BK85" s="14">
        <v>211037</v>
      </c>
      <c r="BL85" s="63">
        <v>55</v>
      </c>
      <c r="BM85" s="80">
        <v>142</v>
      </c>
      <c r="BN85" s="81">
        <v>183671</v>
      </c>
      <c r="BO85" s="82">
        <v>43</v>
      </c>
      <c r="BP85" s="62">
        <v>149</v>
      </c>
      <c r="BQ85" s="14">
        <v>177592</v>
      </c>
      <c r="BR85" s="63">
        <v>49</v>
      </c>
      <c r="BS85" s="80">
        <v>139</v>
      </c>
      <c r="BT85" s="81">
        <v>162457</v>
      </c>
      <c r="BU85" s="82">
        <v>60</v>
      </c>
      <c r="BV85" s="62">
        <v>148</v>
      </c>
      <c r="BW85" s="14">
        <v>158331</v>
      </c>
      <c r="BX85" s="63">
        <v>63</v>
      </c>
    </row>
    <row r="86" spans="1:76" x14ac:dyDescent="0.4">
      <c r="A86" t="s">
        <v>27</v>
      </c>
      <c r="B86" s="525">
        <v>101</v>
      </c>
      <c r="C86" s="525" t="s">
        <v>8032</v>
      </c>
      <c r="D86" s="525">
        <v>9</v>
      </c>
      <c r="E86" s="439">
        <v>100</v>
      </c>
      <c r="F86" s="439" t="s">
        <v>7343</v>
      </c>
      <c r="G86" s="439">
        <v>11</v>
      </c>
      <c r="H86">
        <v>93</v>
      </c>
      <c r="I86" t="s">
        <v>6654</v>
      </c>
      <c r="J86">
        <v>12</v>
      </c>
      <c r="K86" s="439">
        <v>109</v>
      </c>
      <c r="L86" s="439" t="s">
        <v>5955</v>
      </c>
      <c r="M86" s="439">
        <v>10</v>
      </c>
      <c r="N86" s="482">
        <v>138</v>
      </c>
      <c r="O86" s="482" t="s">
        <v>5215</v>
      </c>
      <c r="P86" s="482">
        <v>13</v>
      </c>
      <c r="Q86" s="439">
        <v>140</v>
      </c>
      <c r="R86" s="439" t="s">
        <v>4469</v>
      </c>
      <c r="S86" s="440">
        <v>20</v>
      </c>
      <c r="T86" s="131">
        <v>141</v>
      </c>
      <c r="U86" t="s">
        <v>3717</v>
      </c>
      <c r="V86" s="132">
        <v>19</v>
      </c>
      <c r="W86" s="307">
        <v>170</v>
      </c>
      <c r="X86" s="307" t="s">
        <v>2940</v>
      </c>
      <c r="Y86" s="307">
        <v>25</v>
      </c>
      <c r="Z86" s="131">
        <v>120</v>
      </c>
      <c r="AA86" t="s">
        <v>2169</v>
      </c>
      <c r="AB86" s="132">
        <v>34</v>
      </c>
      <c r="AC86" s="142">
        <v>112</v>
      </c>
      <c r="AD86" s="142" t="s">
        <v>1449</v>
      </c>
      <c r="AE86" s="142">
        <v>57</v>
      </c>
      <c r="AF86" s="294">
        <v>121</v>
      </c>
      <c r="AG86" s="278" t="s">
        <v>693</v>
      </c>
      <c r="AH86" s="295">
        <v>60</v>
      </c>
      <c r="AI86" s="81">
        <v>128</v>
      </c>
      <c r="AJ86" s="284">
        <v>191045</v>
      </c>
      <c r="AK86" s="82">
        <v>72</v>
      </c>
      <c r="AL86" s="131">
        <v>143</v>
      </c>
      <c r="AM86">
        <v>178698</v>
      </c>
      <c r="AN86" s="132">
        <v>66</v>
      </c>
      <c r="AO86" s="141">
        <v>99</v>
      </c>
      <c r="AP86" s="142">
        <v>177230</v>
      </c>
      <c r="AQ86" s="143">
        <v>93</v>
      </c>
      <c r="AR86" s="62">
        <v>82</v>
      </c>
      <c r="AS86" s="14">
        <v>186176</v>
      </c>
      <c r="AT86" s="63">
        <v>102</v>
      </c>
      <c r="AU86" s="80">
        <v>79</v>
      </c>
      <c r="AV86" s="81">
        <v>182519</v>
      </c>
      <c r="AW86" s="82">
        <v>90</v>
      </c>
      <c r="AX86" s="62">
        <v>89</v>
      </c>
      <c r="AY86" s="14">
        <v>189920</v>
      </c>
      <c r="AZ86" s="63">
        <v>73</v>
      </c>
      <c r="BA86" s="80">
        <v>80</v>
      </c>
      <c r="BB86" s="81">
        <v>226238</v>
      </c>
      <c r="BC86" s="82">
        <v>74</v>
      </c>
      <c r="BD86" s="62">
        <v>102</v>
      </c>
      <c r="BE86" s="14">
        <v>230985</v>
      </c>
      <c r="BF86" s="63">
        <v>66</v>
      </c>
      <c r="BG86" s="80">
        <v>118</v>
      </c>
      <c r="BH86" s="81">
        <v>222099</v>
      </c>
      <c r="BI86" s="82">
        <v>53</v>
      </c>
      <c r="BJ86" s="62">
        <v>118</v>
      </c>
      <c r="BK86" s="14">
        <v>223270</v>
      </c>
      <c r="BL86" s="63">
        <v>46</v>
      </c>
      <c r="BM86" s="80">
        <v>112</v>
      </c>
      <c r="BN86" s="81">
        <v>205436</v>
      </c>
      <c r="BO86" s="82">
        <v>40</v>
      </c>
      <c r="BP86" s="62">
        <v>87</v>
      </c>
      <c r="BQ86" s="14">
        <v>204370</v>
      </c>
      <c r="BR86" s="63">
        <v>35</v>
      </c>
      <c r="BS86" s="80">
        <v>115</v>
      </c>
      <c r="BT86" s="81">
        <v>180267</v>
      </c>
      <c r="BU86" s="82">
        <v>49</v>
      </c>
      <c r="BV86" s="62">
        <v>127</v>
      </c>
      <c r="BW86" s="14">
        <v>174594</v>
      </c>
      <c r="BX86" s="63">
        <v>49</v>
      </c>
    </row>
    <row r="87" spans="1:76" x14ac:dyDescent="0.4">
      <c r="A87" t="s">
        <v>28</v>
      </c>
      <c r="B87" s="525">
        <v>288</v>
      </c>
      <c r="C87" s="525" t="s">
        <v>8033</v>
      </c>
      <c r="D87" s="525">
        <v>19</v>
      </c>
      <c r="E87" s="439">
        <v>289</v>
      </c>
      <c r="F87" s="439" t="s">
        <v>7344</v>
      </c>
      <c r="G87" s="439">
        <v>17</v>
      </c>
      <c r="H87">
        <v>268</v>
      </c>
      <c r="I87" t="s">
        <v>6655</v>
      </c>
      <c r="J87">
        <v>13</v>
      </c>
      <c r="K87" s="439">
        <v>361</v>
      </c>
      <c r="L87" s="439" t="s">
        <v>5956</v>
      </c>
      <c r="M87" s="439">
        <v>13</v>
      </c>
      <c r="N87" s="482">
        <v>390</v>
      </c>
      <c r="O87" s="482" t="s">
        <v>5216</v>
      </c>
      <c r="P87" s="482">
        <v>17</v>
      </c>
      <c r="Q87" s="439">
        <v>372</v>
      </c>
      <c r="R87" s="439" t="s">
        <v>4470</v>
      </c>
      <c r="S87" s="440">
        <v>23</v>
      </c>
      <c r="T87" s="131">
        <v>384</v>
      </c>
      <c r="U87" t="s">
        <v>3718</v>
      </c>
      <c r="V87" s="132">
        <v>22</v>
      </c>
      <c r="W87" s="307">
        <v>411</v>
      </c>
      <c r="X87" s="307" t="s">
        <v>2941</v>
      </c>
      <c r="Y87" s="307">
        <v>36</v>
      </c>
      <c r="Z87" s="131">
        <v>389</v>
      </c>
      <c r="AA87" t="s">
        <v>2170</v>
      </c>
      <c r="AB87" s="132">
        <v>41</v>
      </c>
      <c r="AC87" s="142">
        <v>241</v>
      </c>
      <c r="AD87" s="142" t="s">
        <v>1450</v>
      </c>
      <c r="AE87" s="142">
        <v>57</v>
      </c>
      <c r="AF87" s="294">
        <v>374</v>
      </c>
      <c r="AG87" s="278" t="s">
        <v>694</v>
      </c>
      <c r="AH87" s="295">
        <v>71</v>
      </c>
      <c r="AI87" s="81">
        <v>366</v>
      </c>
      <c r="AJ87" s="284">
        <v>151072</v>
      </c>
      <c r="AK87" s="82">
        <v>81</v>
      </c>
      <c r="AL87" s="131">
        <v>315</v>
      </c>
      <c r="AM87">
        <v>138665</v>
      </c>
      <c r="AN87" s="132">
        <v>85</v>
      </c>
      <c r="AO87" s="141">
        <v>234</v>
      </c>
      <c r="AP87" s="142">
        <v>138206</v>
      </c>
      <c r="AQ87" s="143">
        <v>103</v>
      </c>
      <c r="AR87" s="62">
        <v>220</v>
      </c>
      <c r="AS87" s="14">
        <v>146057</v>
      </c>
      <c r="AT87" s="63">
        <v>99</v>
      </c>
      <c r="AU87" s="80">
        <v>226</v>
      </c>
      <c r="AV87" s="81">
        <v>161961</v>
      </c>
      <c r="AW87" s="82">
        <v>96</v>
      </c>
      <c r="AX87" s="62">
        <v>220</v>
      </c>
      <c r="AY87" s="14">
        <v>160211</v>
      </c>
      <c r="AZ87" s="63">
        <v>92</v>
      </c>
      <c r="BA87" s="80">
        <v>245</v>
      </c>
      <c r="BB87" s="81">
        <v>178530</v>
      </c>
      <c r="BC87" s="82">
        <v>88</v>
      </c>
      <c r="BD87" s="62">
        <v>282</v>
      </c>
      <c r="BE87" s="14">
        <v>186069</v>
      </c>
      <c r="BF87" s="63">
        <v>78</v>
      </c>
      <c r="BG87" s="80">
        <v>320</v>
      </c>
      <c r="BH87" s="81">
        <v>188910</v>
      </c>
      <c r="BI87" s="82">
        <v>58</v>
      </c>
      <c r="BJ87" s="62">
        <v>295</v>
      </c>
      <c r="BK87" s="14">
        <v>194751</v>
      </c>
      <c r="BL87" s="63">
        <v>58</v>
      </c>
      <c r="BM87" s="80">
        <v>330</v>
      </c>
      <c r="BN87" s="81">
        <v>170603</v>
      </c>
      <c r="BO87" s="82">
        <v>44</v>
      </c>
      <c r="BP87" s="62">
        <v>325</v>
      </c>
      <c r="BQ87" s="14">
        <v>154473</v>
      </c>
      <c r="BR87" s="63">
        <v>48</v>
      </c>
      <c r="BS87" s="80">
        <v>336</v>
      </c>
      <c r="BT87" s="81">
        <v>142067</v>
      </c>
      <c r="BU87" s="82">
        <v>61</v>
      </c>
      <c r="BV87" s="62">
        <v>296</v>
      </c>
      <c r="BW87" s="14">
        <v>138102</v>
      </c>
      <c r="BX87" s="63">
        <v>124</v>
      </c>
    </row>
    <row r="88" spans="1:76" x14ac:dyDescent="0.4">
      <c r="A88" t="s">
        <v>29</v>
      </c>
      <c r="B88" s="525">
        <v>46</v>
      </c>
      <c r="C88" s="525" t="s">
        <v>8034</v>
      </c>
      <c r="D88" s="525">
        <v>14</v>
      </c>
      <c r="E88" s="439">
        <v>47</v>
      </c>
      <c r="F88" s="439" t="s">
        <v>7345</v>
      </c>
      <c r="G88" s="439">
        <v>13</v>
      </c>
      <c r="H88">
        <v>47</v>
      </c>
      <c r="I88" t="s">
        <v>6656</v>
      </c>
      <c r="J88">
        <v>7</v>
      </c>
      <c r="K88" s="439">
        <v>61</v>
      </c>
      <c r="L88" s="439" t="s">
        <v>5957</v>
      </c>
      <c r="M88" s="439">
        <v>21</v>
      </c>
      <c r="N88" s="482">
        <v>59</v>
      </c>
      <c r="O88" s="482" t="s">
        <v>5217</v>
      </c>
      <c r="P88" s="482">
        <v>18</v>
      </c>
      <c r="Q88" s="439">
        <v>57</v>
      </c>
      <c r="R88" s="439" t="s">
        <v>4471</v>
      </c>
      <c r="S88" s="440">
        <v>23</v>
      </c>
      <c r="T88" s="131">
        <v>75</v>
      </c>
      <c r="U88" t="s">
        <v>3719</v>
      </c>
      <c r="V88" s="132">
        <v>33</v>
      </c>
      <c r="W88" s="307">
        <v>69</v>
      </c>
      <c r="X88" s="307" t="s">
        <v>2942</v>
      </c>
      <c r="Y88" s="307">
        <v>18</v>
      </c>
      <c r="Z88" s="131">
        <v>79</v>
      </c>
      <c r="AA88" t="s">
        <v>2171</v>
      </c>
      <c r="AB88" s="132">
        <v>43</v>
      </c>
      <c r="AC88" s="142">
        <v>56</v>
      </c>
      <c r="AD88" s="142" t="s">
        <v>1451</v>
      </c>
      <c r="AE88" s="142">
        <v>70</v>
      </c>
      <c r="AF88" s="294">
        <v>52</v>
      </c>
      <c r="AG88" s="278" t="s">
        <v>695</v>
      </c>
      <c r="AH88" s="295">
        <v>59</v>
      </c>
      <c r="AI88" s="81">
        <v>65</v>
      </c>
      <c r="AJ88" s="284">
        <v>192295</v>
      </c>
      <c r="AK88" s="82">
        <v>74</v>
      </c>
      <c r="AL88" s="131">
        <v>61</v>
      </c>
      <c r="AM88">
        <v>191722</v>
      </c>
      <c r="AN88" s="132">
        <v>65</v>
      </c>
      <c r="AO88" s="141">
        <v>46</v>
      </c>
      <c r="AP88" s="142">
        <v>198246</v>
      </c>
      <c r="AQ88" s="143">
        <v>82</v>
      </c>
      <c r="AR88" s="62">
        <v>35</v>
      </c>
      <c r="AS88" s="14">
        <v>191723</v>
      </c>
      <c r="AT88" s="63">
        <v>110</v>
      </c>
      <c r="AU88" s="80">
        <v>37</v>
      </c>
      <c r="AV88" s="81">
        <v>188500</v>
      </c>
      <c r="AW88" s="82">
        <v>115</v>
      </c>
      <c r="AX88" s="62">
        <v>44</v>
      </c>
      <c r="AY88" s="14">
        <v>191831</v>
      </c>
      <c r="AZ88" s="63">
        <v>81</v>
      </c>
      <c r="BA88" s="80">
        <v>36</v>
      </c>
      <c r="BB88" s="81">
        <v>215099</v>
      </c>
      <c r="BC88" s="82">
        <v>74</v>
      </c>
      <c r="BD88" s="62">
        <v>40</v>
      </c>
      <c r="BE88" s="14">
        <v>248847</v>
      </c>
      <c r="BF88" s="63">
        <v>70</v>
      </c>
      <c r="BG88" s="80">
        <v>47</v>
      </c>
      <c r="BH88" s="81">
        <v>226374</v>
      </c>
      <c r="BI88" s="82">
        <v>52</v>
      </c>
      <c r="BJ88" s="62">
        <v>67</v>
      </c>
      <c r="BK88" s="14">
        <v>216826</v>
      </c>
      <c r="BL88" s="63">
        <v>45</v>
      </c>
      <c r="BM88" s="80">
        <v>41</v>
      </c>
      <c r="BN88" s="81">
        <v>200241</v>
      </c>
      <c r="BO88" s="82">
        <v>37</v>
      </c>
      <c r="BP88" s="62">
        <v>50</v>
      </c>
      <c r="BQ88" s="14">
        <v>202797</v>
      </c>
      <c r="BR88" s="63">
        <v>45</v>
      </c>
      <c r="BS88" s="80">
        <v>47</v>
      </c>
      <c r="BT88" s="81">
        <v>167677</v>
      </c>
      <c r="BU88" s="82">
        <v>42</v>
      </c>
      <c r="BV88" s="62">
        <v>43</v>
      </c>
      <c r="BW88" s="14">
        <v>161463</v>
      </c>
      <c r="BX88" s="63">
        <v>48</v>
      </c>
    </row>
    <row r="89" spans="1:76" x14ac:dyDescent="0.4">
      <c r="A89" t="s">
        <v>10</v>
      </c>
      <c r="B89" s="525">
        <v>4093</v>
      </c>
      <c r="C89" s="525" t="s">
        <v>8035</v>
      </c>
      <c r="D89" s="525">
        <v>26</v>
      </c>
      <c r="E89" s="439">
        <v>4297</v>
      </c>
      <c r="F89" s="439" t="s">
        <v>7346</v>
      </c>
      <c r="G89" s="439">
        <v>25</v>
      </c>
      <c r="H89">
        <v>4178</v>
      </c>
      <c r="I89" t="s">
        <v>6657</v>
      </c>
      <c r="J89">
        <v>25</v>
      </c>
      <c r="K89" s="439">
        <v>5612</v>
      </c>
      <c r="L89" s="439" t="s">
        <v>5958</v>
      </c>
      <c r="M89" s="439">
        <v>20</v>
      </c>
      <c r="N89" s="482">
        <v>5774</v>
      </c>
      <c r="O89" s="482" t="s">
        <v>5218</v>
      </c>
      <c r="P89" s="482">
        <v>26</v>
      </c>
      <c r="Q89" s="439">
        <v>4695</v>
      </c>
      <c r="R89" s="439" t="s">
        <v>4472</v>
      </c>
      <c r="S89" s="440">
        <v>38</v>
      </c>
      <c r="T89" s="131">
        <v>4711</v>
      </c>
      <c r="U89" t="s">
        <v>3720</v>
      </c>
      <c r="V89" s="132">
        <v>40</v>
      </c>
      <c r="W89" s="307">
        <v>5017</v>
      </c>
      <c r="X89" s="307" t="s">
        <v>2943</v>
      </c>
      <c r="Y89" s="307">
        <v>48</v>
      </c>
      <c r="Z89" s="131">
        <v>4783</v>
      </c>
      <c r="AA89" t="s">
        <v>2172</v>
      </c>
      <c r="AB89" s="132">
        <v>56</v>
      </c>
      <c r="AC89" s="142">
        <v>2983</v>
      </c>
      <c r="AD89" s="142" t="s">
        <v>703</v>
      </c>
      <c r="AE89" s="142">
        <v>71</v>
      </c>
      <c r="AF89" s="294">
        <v>4175</v>
      </c>
      <c r="AG89" s="278" t="s">
        <v>696</v>
      </c>
      <c r="AH89" s="295">
        <v>86</v>
      </c>
      <c r="AI89" s="81">
        <v>3991</v>
      </c>
      <c r="AJ89" s="284">
        <v>106807</v>
      </c>
      <c r="AK89" s="82">
        <v>84</v>
      </c>
      <c r="AL89" s="131">
        <v>4266</v>
      </c>
      <c r="AM89">
        <v>101197</v>
      </c>
      <c r="AN89" s="132">
        <v>90</v>
      </c>
      <c r="AO89" s="141">
        <v>4105</v>
      </c>
      <c r="AP89" s="142">
        <v>90546</v>
      </c>
      <c r="AQ89" s="143">
        <v>100</v>
      </c>
      <c r="AR89" s="62">
        <v>3359</v>
      </c>
      <c r="AS89" s="14">
        <v>87917</v>
      </c>
      <c r="AT89" s="63">
        <v>108</v>
      </c>
      <c r="AU89" s="80">
        <v>3429</v>
      </c>
      <c r="AV89" s="81">
        <v>102343</v>
      </c>
      <c r="AW89" s="82">
        <v>95</v>
      </c>
      <c r="AX89" s="62">
        <v>4062</v>
      </c>
      <c r="AY89" s="14">
        <v>97515</v>
      </c>
      <c r="AZ89" s="63">
        <v>97</v>
      </c>
      <c r="BA89" s="80">
        <v>3651</v>
      </c>
      <c r="BB89" s="81">
        <v>141367</v>
      </c>
      <c r="BC89" s="82">
        <v>104</v>
      </c>
      <c r="BD89" s="62">
        <v>4217</v>
      </c>
      <c r="BE89" s="14">
        <v>167642</v>
      </c>
      <c r="BF89" s="63">
        <v>95</v>
      </c>
      <c r="BG89" s="80">
        <v>5407</v>
      </c>
      <c r="BH89" s="81">
        <v>155537</v>
      </c>
      <c r="BI89" s="82">
        <v>95</v>
      </c>
      <c r="BJ89" s="62">
        <v>5802</v>
      </c>
      <c r="BK89" s="14">
        <v>145096</v>
      </c>
      <c r="BL89" s="63">
        <v>57</v>
      </c>
      <c r="BM89" s="80">
        <v>5523</v>
      </c>
      <c r="BN89" s="81">
        <v>125415</v>
      </c>
      <c r="BO89" s="82">
        <v>54</v>
      </c>
      <c r="BP89" s="62">
        <v>5129</v>
      </c>
      <c r="BQ89" s="14">
        <v>118804</v>
      </c>
      <c r="BR89" s="63">
        <v>76</v>
      </c>
      <c r="BS89" s="80">
        <v>4601</v>
      </c>
      <c r="BT89" s="81">
        <v>103231</v>
      </c>
      <c r="BU89" s="82">
        <v>66</v>
      </c>
      <c r="BV89" s="62">
        <v>4125</v>
      </c>
      <c r="BW89" s="14">
        <v>97410</v>
      </c>
      <c r="BX89" s="63">
        <v>57</v>
      </c>
    </row>
    <row r="90" spans="1:76" x14ac:dyDescent="0.4">
      <c r="A90" t="s">
        <v>30</v>
      </c>
      <c r="B90" s="525">
        <v>224</v>
      </c>
      <c r="C90" s="525" t="s">
        <v>8036</v>
      </c>
      <c r="D90" s="525">
        <v>17</v>
      </c>
      <c r="E90" s="439">
        <v>198</v>
      </c>
      <c r="F90" s="439" t="s">
        <v>7347</v>
      </c>
      <c r="G90" s="439">
        <v>15</v>
      </c>
      <c r="H90">
        <v>225</v>
      </c>
      <c r="I90" t="s">
        <v>6658</v>
      </c>
      <c r="J90">
        <v>16</v>
      </c>
      <c r="K90" s="439">
        <v>245</v>
      </c>
      <c r="L90" s="439" t="s">
        <v>5959</v>
      </c>
      <c r="M90" s="439">
        <v>12</v>
      </c>
      <c r="N90" s="482">
        <v>285</v>
      </c>
      <c r="O90" s="482" t="s">
        <v>5219</v>
      </c>
      <c r="P90" s="482">
        <v>20</v>
      </c>
      <c r="Q90" s="439">
        <v>302</v>
      </c>
      <c r="R90" s="439" t="s">
        <v>4473</v>
      </c>
      <c r="S90" s="440">
        <v>26</v>
      </c>
      <c r="T90" s="131">
        <v>284</v>
      </c>
      <c r="U90" t="s">
        <v>3721</v>
      </c>
      <c r="V90" s="132">
        <v>26</v>
      </c>
      <c r="W90" s="307">
        <v>286</v>
      </c>
      <c r="X90" s="307" t="s">
        <v>2944</v>
      </c>
      <c r="Y90" s="307">
        <v>30</v>
      </c>
      <c r="Z90" s="131">
        <v>300</v>
      </c>
      <c r="AA90" t="s">
        <v>2173</v>
      </c>
      <c r="AB90" s="132">
        <v>40</v>
      </c>
      <c r="AC90" s="142">
        <v>248</v>
      </c>
      <c r="AD90" s="142" t="s">
        <v>1452</v>
      </c>
      <c r="AE90" s="142">
        <v>46</v>
      </c>
      <c r="AF90" s="294">
        <v>286</v>
      </c>
      <c r="AG90" s="278" t="s">
        <v>697</v>
      </c>
      <c r="AH90" s="295">
        <v>80</v>
      </c>
      <c r="AI90" s="81">
        <v>310</v>
      </c>
      <c r="AJ90" s="284">
        <v>198288</v>
      </c>
      <c r="AK90" s="82">
        <v>74</v>
      </c>
      <c r="AL90" s="131">
        <v>240</v>
      </c>
      <c r="AM90">
        <v>188559</v>
      </c>
      <c r="AN90" s="132">
        <v>88</v>
      </c>
      <c r="AO90" s="141">
        <v>219</v>
      </c>
      <c r="AP90" s="142">
        <v>200351</v>
      </c>
      <c r="AQ90" s="143">
        <v>95</v>
      </c>
      <c r="AR90" s="62">
        <v>168</v>
      </c>
      <c r="AS90" s="14">
        <v>200610</v>
      </c>
      <c r="AT90" s="63">
        <v>112</v>
      </c>
      <c r="AU90" s="80">
        <v>209</v>
      </c>
      <c r="AV90" s="81">
        <v>197479</v>
      </c>
      <c r="AW90" s="82">
        <v>88</v>
      </c>
      <c r="AX90" s="62">
        <v>227</v>
      </c>
      <c r="AY90" s="14">
        <v>200151</v>
      </c>
      <c r="AZ90" s="63">
        <v>98</v>
      </c>
      <c r="BA90" s="80">
        <v>225</v>
      </c>
      <c r="BB90" s="81">
        <v>215841</v>
      </c>
      <c r="BC90" s="82">
        <v>90</v>
      </c>
      <c r="BD90" s="62">
        <v>240</v>
      </c>
      <c r="BE90" s="14">
        <v>213299</v>
      </c>
      <c r="BF90" s="63">
        <v>67</v>
      </c>
      <c r="BG90" s="80">
        <v>276</v>
      </c>
      <c r="BH90" s="81">
        <v>219901</v>
      </c>
      <c r="BI90" s="82">
        <v>59</v>
      </c>
      <c r="BJ90" s="62">
        <v>298</v>
      </c>
      <c r="BK90" s="14">
        <v>212650</v>
      </c>
      <c r="BL90" s="63">
        <v>50</v>
      </c>
      <c r="BM90" s="80">
        <v>273</v>
      </c>
      <c r="BN90" s="81">
        <v>187545</v>
      </c>
      <c r="BO90" s="82">
        <v>73</v>
      </c>
      <c r="BP90" s="62">
        <v>286</v>
      </c>
      <c r="BQ90" s="14">
        <v>175505</v>
      </c>
      <c r="BR90" s="63">
        <v>51</v>
      </c>
      <c r="BS90" s="80">
        <v>237</v>
      </c>
      <c r="BT90" s="81">
        <v>165800</v>
      </c>
      <c r="BU90" s="82">
        <v>58</v>
      </c>
      <c r="BV90" s="62">
        <v>254</v>
      </c>
      <c r="BW90" s="14">
        <v>149635</v>
      </c>
      <c r="BX90" s="63">
        <v>87</v>
      </c>
    </row>
    <row r="91" spans="1:76" x14ac:dyDescent="0.4">
      <c r="A91" t="s">
        <v>31</v>
      </c>
      <c r="B91" s="525">
        <v>25</v>
      </c>
      <c r="C91" s="525" t="s">
        <v>8037</v>
      </c>
      <c r="D91" s="525">
        <v>30</v>
      </c>
      <c r="E91" s="439">
        <v>15</v>
      </c>
      <c r="F91" s="439" t="s">
        <v>7348</v>
      </c>
      <c r="G91" s="439">
        <v>74</v>
      </c>
      <c r="H91">
        <v>14</v>
      </c>
      <c r="I91" t="s">
        <v>6659</v>
      </c>
      <c r="J91">
        <v>25</v>
      </c>
      <c r="K91" s="439">
        <v>26</v>
      </c>
      <c r="L91" s="439" t="s">
        <v>5960</v>
      </c>
      <c r="M91" s="439">
        <v>38</v>
      </c>
      <c r="N91" s="482">
        <v>31</v>
      </c>
      <c r="O91" s="482" t="s">
        <v>5220</v>
      </c>
      <c r="P91" s="482">
        <v>39</v>
      </c>
      <c r="Q91" s="439">
        <v>26</v>
      </c>
      <c r="R91" s="439" t="s">
        <v>4474</v>
      </c>
      <c r="S91" s="440">
        <v>137</v>
      </c>
      <c r="T91" s="131">
        <v>18</v>
      </c>
      <c r="U91" t="s">
        <v>3722</v>
      </c>
      <c r="V91" s="132">
        <v>102</v>
      </c>
      <c r="W91" s="307">
        <v>12</v>
      </c>
      <c r="X91" s="307" t="s">
        <v>2945</v>
      </c>
      <c r="Y91" s="307">
        <v>120</v>
      </c>
      <c r="Z91" s="131">
        <v>17</v>
      </c>
      <c r="AA91" t="s">
        <v>2174</v>
      </c>
      <c r="AB91" s="132">
        <v>129</v>
      </c>
      <c r="AC91" s="142">
        <v>24</v>
      </c>
      <c r="AD91" s="142" t="s">
        <v>1453</v>
      </c>
      <c r="AE91" s="142">
        <v>137</v>
      </c>
      <c r="AF91" s="294">
        <v>22</v>
      </c>
      <c r="AG91" s="278" t="s">
        <v>698</v>
      </c>
      <c r="AH91" s="295">
        <v>136</v>
      </c>
      <c r="AI91" s="81">
        <v>11</v>
      </c>
      <c r="AJ91" s="284">
        <v>865591</v>
      </c>
      <c r="AK91" s="82">
        <v>171</v>
      </c>
      <c r="AL91" s="131">
        <v>19</v>
      </c>
      <c r="AM91">
        <v>613972</v>
      </c>
      <c r="AN91" s="132">
        <v>151</v>
      </c>
      <c r="AO91" s="141">
        <v>27</v>
      </c>
      <c r="AP91" s="142">
        <v>498437</v>
      </c>
      <c r="AQ91" s="143">
        <v>190</v>
      </c>
      <c r="AR91" s="62">
        <v>10</v>
      </c>
      <c r="AS91" s="14">
        <v>560100</v>
      </c>
      <c r="AT91" s="63">
        <v>170</v>
      </c>
      <c r="AU91" s="80">
        <v>18</v>
      </c>
      <c r="AV91" s="81">
        <v>908106</v>
      </c>
      <c r="AW91" s="82">
        <v>255</v>
      </c>
      <c r="AX91" s="62">
        <v>8</v>
      </c>
      <c r="AY91" s="14">
        <v>912900</v>
      </c>
      <c r="AZ91" s="63">
        <v>137</v>
      </c>
      <c r="BA91" s="80">
        <v>10</v>
      </c>
      <c r="BB91" s="81">
        <v>848065</v>
      </c>
      <c r="BC91" s="82">
        <v>132</v>
      </c>
      <c r="BD91" s="62">
        <v>14</v>
      </c>
      <c r="BE91" s="14">
        <v>695786</v>
      </c>
      <c r="BF91" s="63">
        <v>102</v>
      </c>
      <c r="BG91" s="80">
        <v>15</v>
      </c>
      <c r="BH91" s="81">
        <v>723213</v>
      </c>
      <c r="BI91" s="82">
        <v>116</v>
      </c>
      <c r="BJ91" s="62">
        <v>21</v>
      </c>
      <c r="BK91" s="14">
        <v>678385</v>
      </c>
      <c r="BL91" s="63">
        <v>92</v>
      </c>
      <c r="BM91" s="80">
        <v>27</v>
      </c>
      <c r="BN91" s="81">
        <v>703117</v>
      </c>
      <c r="BO91" s="82">
        <v>139</v>
      </c>
      <c r="BP91" s="62">
        <v>17</v>
      </c>
      <c r="BQ91" s="14">
        <v>645629</v>
      </c>
      <c r="BR91" s="63">
        <v>141</v>
      </c>
      <c r="BS91" s="80">
        <v>28</v>
      </c>
      <c r="BT91" s="81">
        <v>573846</v>
      </c>
      <c r="BU91" s="82">
        <v>87</v>
      </c>
      <c r="BV91" s="62">
        <v>15</v>
      </c>
      <c r="BW91" s="14">
        <v>736033</v>
      </c>
      <c r="BX91" s="63">
        <v>64</v>
      </c>
    </row>
    <row r="92" spans="1:76" x14ac:dyDescent="0.4">
      <c r="A92" t="s">
        <v>32</v>
      </c>
      <c r="B92" s="525">
        <v>85</v>
      </c>
      <c r="C92" s="525" t="s">
        <v>8038</v>
      </c>
      <c r="D92" s="525">
        <v>19</v>
      </c>
      <c r="E92" s="439">
        <v>64</v>
      </c>
      <c r="F92" s="439" t="s">
        <v>7349</v>
      </c>
      <c r="G92" s="439">
        <v>13</v>
      </c>
      <c r="H92">
        <v>75</v>
      </c>
      <c r="I92" t="s">
        <v>6660</v>
      </c>
      <c r="J92">
        <v>20</v>
      </c>
      <c r="K92" s="439">
        <v>106</v>
      </c>
      <c r="L92" s="439" t="s">
        <v>5961</v>
      </c>
      <c r="M92" s="439">
        <v>13</v>
      </c>
      <c r="N92" s="482">
        <v>135</v>
      </c>
      <c r="O92" s="482" t="s">
        <v>5221</v>
      </c>
      <c r="P92" s="482">
        <v>15</v>
      </c>
      <c r="Q92" s="439">
        <v>95</v>
      </c>
      <c r="R92" s="439" t="s">
        <v>4475</v>
      </c>
      <c r="S92" s="440">
        <v>32</v>
      </c>
      <c r="T92" s="131">
        <v>118</v>
      </c>
      <c r="U92" t="s">
        <v>3723</v>
      </c>
      <c r="V92" s="132">
        <v>37</v>
      </c>
      <c r="W92" s="307">
        <v>148</v>
      </c>
      <c r="X92" s="307" t="s">
        <v>2946</v>
      </c>
      <c r="Y92" s="307">
        <v>34</v>
      </c>
      <c r="Z92" s="131">
        <v>175</v>
      </c>
      <c r="AA92" t="s">
        <v>2175</v>
      </c>
      <c r="AB92" s="132">
        <v>38</v>
      </c>
      <c r="AC92" s="142">
        <v>115</v>
      </c>
      <c r="AD92" s="142" t="s">
        <v>1454</v>
      </c>
      <c r="AE92" s="142">
        <v>63</v>
      </c>
      <c r="AF92" s="294">
        <v>151</v>
      </c>
      <c r="AG92" s="278" t="s">
        <v>699</v>
      </c>
      <c r="AH92" s="295">
        <v>81</v>
      </c>
      <c r="AI92" s="81">
        <v>148</v>
      </c>
      <c r="AJ92" s="284">
        <v>325545</v>
      </c>
      <c r="AK92" s="82">
        <v>67</v>
      </c>
      <c r="AL92" s="131">
        <v>163</v>
      </c>
      <c r="AM92">
        <v>296081</v>
      </c>
      <c r="AN92" s="132">
        <v>75</v>
      </c>
      <c r="AO92" s="141">
        <v>140</v>
      </c>
      <c r="AP92" s="142">
        <v>303423</v>
      </c>
      <c r="AQ92" s="143">
        <v>132</v>
      </c>
      <c r="AR92" s="62">
        <v>100</v>
      </c>
      <c r="AS92" s="14">
        <v>318391</v>
      </c>
      <c r="AT92" s="63">
        <v>106</v>
      </c>
      <c r="AU92" s="80">
        <v>116</v>
      </c>
      <c r="AV92" s="81">
        <v>313275</v>
      </c>
      <c r="AW92" s="82">
        <v>105</v>
      </c>
      <c r="AX92" s="62">
        <v>90</v>
      </c>
      <c r="AY92" s="14">
        <v>299402</v>
      </c>
      <c r="AZ92" s="63">
        <v>98</v>
      </c>
      <c r="BA92" s="80">
        <v>98</v>
      </c>
      <c r="BB92" s="81">
        <v>393607</v>
      </c>
      <c r="BC92" s="82">
        <v>98</v>
      </c>
      <c r="BD92" s="62">
        <v>128</v>
      </c>
      <c r="BE92" s="14">
        <v>333238</v>
      </c>
      <c r="BF92" s="63">
        <v>78</v>
      </c>
      <c r="BG92" s="80">
        <v>174</v>
      </c>
      <c r="BH92" s="81">
        <v>344248</v>
      </c>
      <c r="BI92" s="82">
        <v>117</v>
      </c>
      <c r="BJ92" s="62">
        <v>164</v>
      </c>
      <c r="BK92" s="14">
        <v>349558</v>
      </c>
      <c r="BL92" s="63">
        <v>99</v>
      </c>
      <c r="BM92" s="80">
        <v>152</v>
      </c>
      <c r="BN92" s="81">
        <v>327090</v>
      </c>
      <c r="BO92" s="82">
        <v>61</v>
      </c>
      <c r="BP92" s="62">
        <v>112</v>
      </c>
      <c r="BQ92" s="14">
        <v>289600</v>
      </c>
      <c r="BR92" s="63">
        <v>50</v>
      </c>
      <c r="BS92" s="80">
        <v>142</v>
      </c>
      <c r="BT92" s="81">
        <v>264163</v>
      </c>
      <c r="BU92" s="82">
        <v>102</v>
      </c>
      <c r="BV92" s="62">
        <v>131</v>
      </c>
      <c r="BW92" s="14">
        <v>273390</v>
      </c>
      <c r="BX92" s="63">
        <v>65</v>
      </c>
    </row>
    <row r="93" spans="1:76" x14ac:dyDescent="0.4">
      <c r="A93" t="s">
        <v>33</v>
      </c>
      <c r="B93" s="525">
        <v>114</v>
      </c>
      <c r="C93" s="525" t="s">
        <v>8039</v>
      </c>
      <c r="D93" s="525">
        <v>14</v>
      </c>
      <c r="E93" s="439">
        <v>132</v>
      </c>
      <c r="F93" s="439" t="s">
        <v>7350</v>
      </c>
      <c r="G93" s="439">
        <v>26</v>
      </c>
      <c r="H93">
        <v>91</v>
      </c>
      <c r="I93" t="s">
        <v>6661</v>
      </c>
      <c r="J93">
        <v>11</v>
      </c>
      <c r="K93" s="439">
        <v>137</v>
      </c>
      <c r="L93" s="439" t="s">
        <v>5962</v>
      </c>
      <c r="M93" s="439">
        <v>14</v>
      </c>
      <c r="N93" s="482">
        <v>163</v>
      </c>
      <c r="O93" s="482" t="s">
        <v>5222</v>
      </c>
      <c r="P93" s="482">
        <v>17</v>
      </c>
      <c r="Q93" s="439">
        <v>169</v>
      </c>
      <c r="R93" s="439" t="s">
        <v>4476</v>
      </c>
      <c r="S93" s="440">
        <v>24</v>
      </c>
      <c r="T93" s="131">
        <v>149</v>
      </c>
      <c r="U93" t="s">
        <v>3724</v>
      </c>
      <c r="V93" s="132">
        <v>33</v>
      </c>
      <c r="W93" s="307">
        <v>197</v>
      </c>
      <c r="X93" s="307" t="s">
        <v>2947</v>
      </c>
      <c r="Y93" s="307">
        <v>36</v>
      </c>
      <c r="Z93" s="131">
        <v>205</v>
      </c>
      <c r="AA93" t="s">
        <v>2176</v>
      </c>
      <c r="AB93" s="132">
        <v>48</v>
      </c>
      <c r="AC93" s="142">
        <v>147</v>
      </c>
      <c r="AD93" s="142" t="s">
        <v>1455</v>
      </c>
      <c r="AE93" s="142">
        <v>70</v>
      </c>
      <c r="AF93" s="294">
        <v>199</v>
      </c>
      <c r="AG93" s="278" t="s">
        <v>700</v>
      </c>
      <c r="AH93" s="295">
        <v>77</v>
      </c>
      <c r="AI93" s="81">
        <v>165</v>
      </c>
      <c r="AJ93" s="284">
        <v>126981</v>
      </c>
      <c r="AK93" s="82">
        <v>78</v>
      </c>
      <c r="AL93" s="131">
        <v>161</v>
      </c>
      <c r="AM93">
        <v>123638</v>
      </c>
      <c r="AN93" s="132">
        <v>75</v>
      </c>
      <c r="AO93" s="141">
        <v>154</v>
      </c>
      <c r="AP93" s="142">
        <v>107885</v>
      </c>
      <c r="AQ93" s="143">
        <v>107</v>
      </c>
      <c r="AR93" s="62">
        <v>110</v>
      </c>
      <c r="AS93" s="14">
        <v>111460</v>
      </c>
      <c r="AT93" s="63">
        <v>121</v>
      </c>
      <c r="AU93" s="80">
        <v>132</v>
      </c>
      <c r="AV93" s="81">
        <v>137356</v>
      </c>
      <c r="AW93" s="82">
        <v>115</v>
      </c>
      <c r="AX93" s="62">
        <v>123</v>
      </c>
      <c r="AY93" s="14">
        <v>134181</v>
      </c>
      <c r="AZ93" s="63">
        <v>96</v>
      </c>
      <c r="BA93" s="80">
        <v>134</v>
      </c>
      <c r="BB93" s="81">
        <v>161654</v>
      </c>
      <c r="BC93" s="82">
        <v>103</v>
      </c>
      <c r="BD93" s="62">
        <v>167</v>
      </c>
      <c r="BE93" s="14">
        <v>167523</v>
      </c>
      <c r="BF93" s="63">
        <v>68</v>
      </c>
      <c r="BG93" s="80">
        <v>174</v>
      </c>
      <c r="BH93" s="81">
        <v>167940</v>
      </c>
      <c r="BI93" s="82">
        <v>60</v>
      </c>
      <c r="BJ93" s="62">
        <v>195</v>
      </c>
      <c r="BK93" s="14">
        <v>162610</v>
      </c>
      <c r="BL93" s="63">
        <v>44</v>
      </c>
      <c r="BM93" s="80">
        <v>196</v>
      </c>
      <c r="BN93" s="81">
        <v>164820</v>
      </c>
      <c r="BO93" s="82">
        <v>44</v>
      </c>
      <c r="BP93" s="62">
        <v>195</v>
      </c>
      <c r="BQ93" s="14">
        <v>139904</v>
      </c>
      <c r="BR93" s="63">
        <v>46</v>
      </c>
      <c r="BS93" s="80">
        <v>168</v>
      </c>
      <c r="BT93" s="81">
        <v>120723</v>
      </c>
      <c r="BU93" s="82">
        <v>61</v>
      </c>
      <c r="BV93" s="62">
        <v>157</v>
      </c>
      <c r="BW93" s="14">
        <v>122960</v>
      </c>
      <c r="BX93" s="63">
        <v>65</v>
      </c>
    </row>
    <row r="94" spans="1:76" x14ac:dyDescent="0.4">
      <c r="A94" t="s">
        <v>34</v>
      </c>
      <c r="B94" s="525">
        <v>152</v>
      </c>
      <c r="C94" s="525" t="s">
        <v>8040</v>
      </c>
      <c r="D94" s="525">
        <v>13</v>
      </c>
      <c r="E94" s="439">
        <v>150</v>
      </c>
      <c r="F94" s="439" t="s">
        <v>7351</v>
      </c>
      <c r="G94" s="439">
        <v>20</v>
      </c>
      <c r="H94">
        <v>144</v>
      </c>
      <c r="I94" t="s">
        <v>6662</v>
      </c>
      <c r="J94">
        <v>17</v>
      </c>
      <c r="K94" s="439">
        <v>191</v>
      </c>
      <c r="L94" s="439" t="s">
        <v>5963</v>
      </c>
      <c r="M94" s="439">
        <v>16</v>
      </c>
      <c r="N94" s="482">
        <v>218</v>
      </c>
      <c r="O94" s="482" t="s">
        <v>5223</v>
      </c>
      <c r="P94" s="482">
        <v>21</v>
      </c>
      <c r="Q94" s="439">
        <v>185</v>
      </c>
      <c r="R94" s="439" t="s">
        <v>4477</v>
      </c>
      <c r="S94" s="440">
        <v>27</v>
      </c>
      <c r="T94" s="131">
        <v>171</v>
      </c>
      <c r="U94" t="s">
        <v>3725</v>
      </c>
      <c r="V94" s="132">
        <v>29</v>
      </c>
      <c r="W94" s="307">
        <v>135</v>
      </c>
      <c r="X94" s="307" t="s">
        <v>2948</v>
      </c>
      <c r="Y94" s="307">
        <v>64</v>
      </c>
      <c r="Z94" s="131">
        <v>140</v>
      </c>
      <c r="AA94" t="s">
        <v>2177</v>
      </c>
      <c r="AB94" s="132">
        <v>73</v>
      </c>
      <c r="AC94" s="142">
        <v>82</v>
      </c>
      <c r="AD94" s="142" t="s">
        <v>1456</v>
      </c>
      <c r="AE94" s="142">
        <v>58</v>
      </c>
      <c r="AF94" s="294">
        <v>98</v>
      </c>
      <c r="AG94" s="278" t="s">
        <v>701</v>
      </c>
      <c r="AH94" s="295">
        <v>164</v>
      </c>
      <c r="AI94" s="81">
        <v>88</v>
      </c>
      <c r="AJ94" s="284">
        <v>146330</v>
      </c>
      <c r="AK94" s="82">
        <v>148</v>
      </c>
      <c r="AL94" s="131">
        <v>97</v>
      </c>
      <c r="AM94">
        <v>127537</v>
      </c>
      <c r="AN94" s="132">
        <v>108</v>
      </c>
      <c r="AO94" s="141">
        <v>68</v>
      </c>
      <c r="AP94" s="142">
        <v>118805</v>
      </c>
      <c r="AQ94" s="143">
        <v>112</v>
      </c>
      <c r="AR94" s="62">
        <v>54</v>
      </c>
      <c r="AS94" s="14">
        <v>132930</v>
      </c>
      <c r="AT94" s="63">
        <v>253</v>
      </c>
      <c r="AU94" s="80">
        <v>56</v>
      </c>
      <c r="AV94" s="81">
        <v>154469</v>
      </c>
      <c r="AW94" s="82">
        <v>88</v>
      </c>
      <c r="AX94" s="62">
        <v>59</v>
      </c>
      <c r="AY94" s="14">
        <v>167012</v>
      </c>
      <c r="AZ94" s="63">
        <v>85</v>
      </c>
      <c r="BA94" s="80">
        <v>75</v>
      </c>
      <c r="BB94" s="81">
        <v>161220</v>
      </c>
      <c r="BC94" s="82">
        <v>83</v>
      </c>
      <c r="BD94" s="62">
        <v>84</v>
      </c>
      <c r="BE94" s="14">
        <v>182005</v>
      </c>
      <c r="BF94" s="63">
        <v>99</v>
      </c>
      <c r="BG94" s="80">
        <v>86</v>
      </c>
      <c r="BH94" s="81">
        <v>175758</v>
      </c>
      <c r="BI94" s="82">
        <v>78</v>
      </c>
      <c r="BJ94" s="62">
        <v>111</v>
      </c>
      <c r="BK94" s="14">
        <v>174046</v>
      </c>
      <c r="BL94" s="63">
        <v>58</v>
      </c>
      <c r="BM94" s="80">
        <v>64</v>
      </c>
      <c r="BN94" s="81">
        <v>137956</v>
      </c>
      <c r="BO94" s="82">
        <v>37</v>
      </c>
      <c r="BP94" s="62">
        <v>65</v>
      </c>
      <c r="BQ94" s="14">
        <v>123875</v>
      </c>
      <c r="BR94" s="63">
        <v>43</v>
      </c>
      <c r="BS94" s="80">
        <v>58</v>
      </c>
      <c r="BT94" s="81">
        <v>111654</v>
      </c>
      <c r="BU94" s="82">
        <v>52</v>
      </c>
      <c r="BV94" s="62">
        <v>52</v>
      </c>
      <c r="BW94" s="14">
        <v>105624</v>
      </c>
      <c r="BX94" s="63">
        <v>62</v>
      </c>
    </row>
    <row r="95" spans="1:76" x14ac:dyDescent="0.4">
      <c r="A95" t="s">
        <v>35</v>
      </c>
      <c r="B95" s="525">
        <v>494</v>
      </c>
      <c r="C95" s="525" t="s">
        <v>8041</v>
      </c>
      <c r="D95" s="525">
        <v>14</v>
      </c>
      <c r="E95" s="439">
        <v>452</v>
      </c>
      <c r="F95" s="439" t="s">
        <v>7352</v>
      </c>
      <c r="G95" s="439">
        <v>11</v>
      </c>
      <c r="H95">
        <v>430</v>
      </c>
      <c r="I95" t="s">
        <v>6663</v>
      </c>
      <c r="J95">
        <v>12</v>
      </c>
      <c r="K95" s="439">
        <v>641</v>
      </c>
      <c r="L95" s="439" t="s">
        <v>5964</v>
      </c>
      <c r="M95" s="439">
        <v>13</v>
      </c>
      <c r="N95" s="482">
        <v>700</v>
      </c>
      <c r="O95" s="482" t="s">
        <v>5224</v>
      </c>
      <c r="P95" s="482">
        <v>13</v>
      </c>
      <c r="Q95" s="439">
        <v>639</v>
      </c>
      <c r="R95" s="439" t="s">
        <v>4478</v>
      </c>
      <c r="S95" s="440">
        <v>24</v>
      </c>
      <c r="T95" s="131">
        <v>624</v>
      </c>
      <c r="U95" t="s">
        <v>3726</v>
      </c>
      <c r="V95" s="132">
        <v>21</v>
      </c>
      <c r="W95" s="307">
        <v>624</v>
      </c>
      <c r="X95" s="307" t="s">
        <v>2949</v>
      </c>
      <c r="Y95" s="307">
        <v>26</v>
      </c>
      <c r="Z95" s="131">
        <v>651</v>
      </c>
      <c r="AA95" t="s">
        <v>2178</v>
      </c>
      <c r="AB95" s="132">
        <v>35</v>
      </c>
      <c r="AC95" s="142">
        <v>547</v>
      </c>
      <c r="AD95" s="142" t="s">
        <v>1457</v>
      </c>
      <c r="AE95" s="142">
        <v>51</v>
      </c>
      <c r="AF95" s="294">
        <v>645</v>
      </c>
      <c r="AG95" s="278" t="s">
        <v>702</v>
      </c>
      <c r="AH95" s="295">
        <v>55</v>
      </c>
      <c r="AI95" s="81">
        <v>561</v>
      </c>
      <c r="AJ95" s="284">
        <v>213364</v>
      </c>
      <c r="AK95" s="82">
        <v>68</v>
      </c>
      <c r="AL95" s="131">
        <v>559</v>
      </c>
      <c r="AM95">
        <v>219321</v>
      </c>
      <c r="AN95" s="132">
        <v>73</v>
      </c>
      <c r="AO95" s="141">
        <v>434</v>
      </c>
      <c r="AP95" s="142">
        <v>197715</v>
      </c>
      <c r="AQ95" s="143">
        <v>80</v>
      </c>
      <c r="AR95" s="62">
        <v>380</v>
      </c>
      <c r="AS95" s="14">
        <v>196880</v>
      </c>
      <c r="AT95" s="63">
        <v>90</v>
      </c>
      <c r="AU95" s="80">
        <v>371</v>
      </c>
      <c r="AV95" s="81">
        <v>213063</v>
      </c>
      <c r="AW95" s="82">
        <v>77</v>
      </c>
      <c r="AX95" s="62">
        <v>407</v>
      </c>
      <c r="AY95" s="14">
        <v>207044</v>
      </c>
      <c r="AZ95" s="63">
        <v>84</v>
      </c>
      <c r="BA95" s="80">
        <v>433</v>
      </c>
      <c r="BB95" s="81">
        <v>226095</v>
      </c>
      <c r="BC95" s="82">
        <v>75</v>
      </c>
      <c r="BD95" s="62">
        <v>544</v>
      </c>
      <c r="BE95" s="14">
        <v>232191</v>
      </c>
      <c r="BF95" s="63">
        <v>68</v>
      </c>
      <c r="BG95" s="80">
        <v>514</v>
      </c>
      <c r="BH95" s="81">
        <v>229398</v>
      </c>
      <c r="BI95" s="82">
        <v>57</v>
      </c>
      <c r="BJ95" s="62">
        <v>532</v>
      </c>
      <c r="BK95" s="14">
        <v>236624</v>
      </c>
      <c r="BL95" s="63">
        <v>43</v>
      </c>
      <c r="BM95" s="80">
        <v>519</v>
      </c>
      <c r="BN95" s="81">
        <v>216680</v>
      </c>
      <c r="BO95" s="82">
        <v>35</v>
      </c>
      <c r="BP95" s="62">
        <v>517</v>
      </c>
      <c r="BQ95" s="14">
        <v>192990</v>
      </c>
      <c r="BR95" s="63">
        <v>39</v>
      </c>
      <c r="BS95" s="80">
        <v>485</v>
      </c>
      <c r="BT95" s="81">
        <v>177493</v>
      </c>
      <c r="BU95" s="82">
        <v>44</v>
      </c>
      <c r="BV95" s="62">
        <v>470</v>
      </c>
      <c r="BW95" s="14">
        <v>167190</v>
      </c>
      <c r="BX95" s="63">
        <v>35</v>
      </c>
    </row>
    <row r="96" spans="1:76" x14ac:dyDescent="0.4">
      <c r="A96" t="s">
        <v>36</v>
      </c>
      <c r="B96" s="525">
        <v>531</v>
      </c>
      <c r="C96" s="525" t="s">
        <v>8042</v>
      </c>
      <c r="D96" s="525">
        <v>13</v>
      </c>
      <c r="E96" s="439">
        <v>497</v>
      </c>
      <c r="F96" s="439" t="s">
        <v>7353</v>
      </c>
      <c r="G96" s="439">
        <v>13</v>
      </c>
      <c r="H96">
        <v>502</v>
      </c>
      <c r="I96" t="s">
        <v>6664</v>
      </c>
      <c r="J96">
        <v>10</v>
      </c>
      <c r="K96" s="439">
        <v>724</v>
      </c>
      <c r="L96" s="439" t="s">
        <v>5965</v>
      </c>
      <c r="M96" s="439">
        <v>15</v>
      </c>
      <c r="N96" s="482">
        <v>776</v>
      </c>
      <c r="O96" s="482" t="s">
        <v>5225</v>
      </c>
      <c r="P96" s="482">
        <v>15</v>
      </c>
      <c r="Q96" s="439">
        <v>685</v>
      </c>
      <c r="R96" s="439" t="s">
        <v>4479</v>
      </c>
      <c r="S96" s="440">
        <v>22</v>
      </c>
      <c r="T96" s="131">
        <v>728</v>
      </c>
      <c r="U96" t="s">
        <v>3727</v>
      </c>
      <c r="V96" s="132">
        <v>30</v>
      </c>
      <c r="W96" s="307">
        <v>770</v>
      </c>
      <c r="X96" s="307" t="s">
        <v>2950</v>
      </c>
      <c r="Y96" s="307">
        <v>37</v>
      </c>
      <c r="Z96" s="131">
        <v>747</v>
      </c>
      <c r="AA96" t="s">
        <v>2179</v>
      </c>
      <c r="AB96" s="132">
        <v>49</v>
      </c>
      <c r="AC96" s="142">
        <v>640</v>
      </c>
      <c r="AD96" s="142" t="s">
        <v>1458</v>
      </c>
      <c r="AE96" s="142">
        <v>64</v>
      </c>
      <c r="AF96" s="294">
        <v>647</v>
      </c>
      <c r="AG96" s="278" t="s">
        <v>703</v>
      </c>
      <c r="AH96" s="295">
        <v>81</v>
      </c>
      <c r="AI96" s="81">
        <v>496</v>
      </c>
      <c r="AJ96" s="284">
        <v>112302</v>
      </c>
      <c r="AK96" s="82">
        <v>90</v>
      </c>
      <c r="AL96" s="131">
        <v>576</v>
      </c>
      <c r="AM96">
        <v>107644</v>
      </c>
      <c r="AN96" s="132">
        <v>95</v>
      </c>
      <c r="AO96" s="141">
        <v>511</v>
      </c>
      <c r="AP96" s="142">
        <v>99578</v>
      </c>
      <c r="AQ96" s="143">
        <v>85</v>
      </c>
      <c r="AR96" s="62">
        <v>413</v>
      </c>
      <c r="AS96" s="14">
        <v>107015</v>
      </c>
      <c r="AT96" s="63">
        <v>102</v>
      </c>
      <c r="AU96" s="80">
        <v>480</v>
      </c>
      <c r="AV96" s="81">
        <v>128832</v>
      </c>
      <c r="AW96" s="82">
        <v>90</v>
      </c>
      <c r="AX96" s="62">
        <v>460</v>
      </c>
      <c r="AY96" s="14">
        <v>131981</v>
      </c>
      <c r="AZ96" s="63">
        <v>93</v>
      </c>
      <c r="BA96" s="80">
        <v>475</v>
      </c>
      <c r="BB96" s="81">
        <v>150057</v>
      </c>
      <c r="BC96" s="82">
        <v>83</v>
      </c>
      <c r="BD96" s="62">
        <v>598</v>
      </c>
      <c r="BE96" s="14">
        <v>161873</v>
      </c>
      <c r="BF96" s="63">
        <v>62</v>
      </c>
      <c r="BG96" s="80">
        <v>667</v>
      </c>
      <c r="BH96" s="81">
        <v>160807</v>
      </c>
      <c r="BI96" s="82">
        <v>54</v>
      </c>
      <c r="BJ96" s="62">
        <v>723</v>
      </c>
      <c r="BK96" s="14">
        <v>159046</v>
      </c>
      <c r="BL96" s="63">
        <v>38</v>
      </c>
      <c r="BM96" s="80">
        <v>663</v>
      </c>
      <c r="BN96" s="81">
        <v>144946</v>
      </c>
      <c r="BO96" s="82">
        <v>41</v>
      </c>
      <c r="BP96" s="62">
        <v>618</v>
      </c>
      <c r="BQ96" s="14">
        <v>129619</v>
      </c>
      <c r="BR96" s="63">
        <v>36</v>
      </c>
      <c r="BS96" s="80">
        <v>608</v>
      </c>
      <c r="BT96" s="81">
        <v>121189</v>
      </c>
      <c r="BU96" s="82">
        <v>38</v>
      </c>
      <c r="BV96" s="62">
        <v>660</v>
      </c>
      <c r="BW96" s="14">
        <v>114264</v>
      </c>
      <c r="BX96" s="63">
        <v>48</v>
      </c>
    </row>
    <row r="97" spans="1:76" x14ac:dyDescent="0.4">
      <c r="A97" t="s">
        <v>37</v>
      </c>
      <c r="B97" s="525">
        <v>23</v>
      </c>
      <c r="C97" s="525" t="s">
        <v>8043</v>
      </c>
      <c r="D97" s="525">
        <v>23</v>
      </c>
      <c r="E97" s="439">
        <v>24</v>
      </c>
      <c r="F97" s="439" t="s">
        <v>7354</v>
      </c>
      <c r="G97" s="439">
        <v>20</v>
      </c>
      <c r="H97">
        <v>24</v>
      </c>
      <c r="I97" t="s">
        <v>6665</v>
      </c>
      <c r="J97">
        <v>15</v>
      </c>
      <c r="K97" s="439">
        <v>25</v>
      </c>
      <c r="L97" s="439" t="s">
        <v>5966</v>
      </c>
      <c r="M97" s="439">
        <v>26</v>
      </c>
      <c r="N97" s="482">
        <v>44</v>
      </c>
      <c r="O97" s="482" t="s">
        <v>5226</v>
      </c>
      <c r="P97" s="482">
        <v>17</v>
      </c>
      <c r="Q97" s="439">
        <v>36</v>
      </c>
      <c r="R97" s="439" t="s">
        <v>4480</v>
      </c>
      <c r="S97" s="440">
        <v>27</v>
      </c>
      <c r="T97" s="131">
        <v>36</v>
      </c>
      <c r="U97" t="s">
        <v>3728</v>
      </c>
      <c r="V97" s="132">
        <v>25</v>
      </c>
      <c r="W97" s="307">
        <v>40</v>
      </c>
      <c r="X97" s="307" t="s">
        <v>2951</v>
      </c>
      <c r="Y97" s="307">
        <v>52</v>
      </c>
      <c r="Z97" s="131">
        <v>30</v>
      </c>
      <c r="AA97" t="s">
        <v>2180</v>
      </c>
      <c r="AB97" s="132">
        <v>47</v>
      </c>
      <c r="AC97" s="142">
        <v>31</v>
      </c>
      <c r="AD97" s="142" t="s">
        <v>1459</v>
      </c>
      <c r="AE97" s="142">
        <v>101</v>
      </c>
      <c r="AF97" s="294">
        <v>24</v>
      </c>
      <c r="AG97" s="278" t="s">
        <v>704</v>
      </c>
      <c r="AH97" s="295">
        <v>97</v>
      </c>
      <c r="AI97" s="81">
        <v>21</v>
      </c>
      <c r="AJ97" s="284">
        <v>96057</v>
      </c>
      <c r="AK97" s="82">
        <v>77</v>
      </c>
      <c r="AL97" s="131">
        <v>29</v>
      </c>
      <c r="AM97">
        <v>83144</v>
      </c>
      <c r="AN97" s="132">
        <v>93</v>
      </c>
      <c r="AO97" s="141">
        <v>26</v>
      </c>
      <c r="AP97" s="142">
        <v>76896</v>
      </c>
      <c r="AQ97" s="143">
        <v>124</v>
      </c>
      <c r="AR97" s="62">
        <v>20</v>
      </c>
      <c r="AS97" s="14">
        <v>80416</v>
      </c>
      <c r="AT97" s="63">
        <v>121</v>
      </c>
      <c r="AU97" s="80">
        <v>18</v>
      </c>
      <c r="AV97" s="81">
        <v>115378</v>
      </c>
      <c r="AW97" s="82">
        <v>107</v>
      </c>
      <c r="AX97" s="62">
        <v>22</v>
      </c>
      <c r="AY97" s="14">
        <v>99774</v>
      </c>
      <c r="AZ97" s="63">
        <v>113</v>
      </c>
      <c r="BA97" s="80">
        <v>24</v>
      </c>
      <c r="BB97" s="81">
        <v>170380</v>
      </c>
      <c r="BC97" s="82">
        <v>125</v>
      </c>
      <c r="BD97" s="62">
        <v>21</v>
      </c>
      <c r="BE97" s="14">
        <v>156400</v>
      </c>
      <c r="BF97" s="63">
        <v>78</v>
      </c>
      <c r="BG97" s="80">
        <v>35</v>
      </c>
      <c r="BH97" s="81">
        <v>155573</v>
      </c>
      <c r="BI97" s="82">
        <v>65</v>
      </c>
      <c r="BJ97" s="62">
        <v>39</v>
      </c>
      <c r="BK97" s="14">
        <v>147950</v>
      </c>
      <c r="BL97" s="63">
        <v>35</v>
      </c>
      <c r="BM97" s="80">
        <v>45</v>
      </c>
      <c r="BN97" s="81">
        <v>141367</v>
      </c>
      <c r="BO97" s="82">
        <v>45</v>
      </c>
      <c r="BP97" s="62">
        <v>31</v>
      </c>
      <c r="BQ97" s="14">
        <v>119965</v>
      </c>
      <c r="BR97" s="63">
        <v>29</v>
      </c>
      <c r="BS97" s="80">
        <v>41</v>
      </c>
      <c r="BT97" s="81">
        <v>110627</v>
      </c>
      <c r="BU97" s="82">
        <v>61</v>
      </c>
      <c r="BV97" s="62">
        <v>44</v>
      </c>
      <c r="BW97" s="14">
        <v>110035</v>
      </c>
      <c r="BX97" s="63">
        <v>66</v>
      </c>
    </row>
    <row r="98" spans="1:76" x14ac:dyDescent="0.4">
      <c r="A98" t="s">
        <v>38</v>
      </c>
      <c r="B98" s="525">
        <v>144</v>
      </c>
      <c r="C98" s="525" t="s">
        <v>8044</v>
      </c>
      <c r="D98" s="525">
        <v>13</v>
      </c>
      <c r="E98" s="439">
        <v>151</v>
      </c>
      <c r="F98" s="439" t="s">
        <v>7355</v>
      </c>
      <c r="G98" s="439">
        <v>12</v>
      </c>
      <c r="H98">
        <v>135</v>
      </c>
      <c r="I98" t="s">
        <v>6666</v>
      </c>
      <c r="J98">
        <v>12</v>
      </c>
      <c r="K98" s="439">
        <v>203</v>
      </c>
      <c r="L98" s="439" t="s">
        <v>5967</v>
      </c>
      <c r="M98" s="439">
        <v>10</v>
      </c>
      <c r="N98" s="482">
        <v>232</v>
      </c>
      <c r="O98" s="482" t="s">
        <v>5227</v>
      </c>
      <c r="P98" s="482">
        <v>13</v>
      </c>
      <c r="Q98" s="439">
        <v>235</v>
      </c>
      <c r="R98" s="439" t="s">
        <v>4481</v>
      </c>
      <c r="S98" s="440">
        <v>21</v>
      </c>
      <c r="T98" s="131">
        <v>249</v>
      </c>
      <c r="U98" t="s">
        <v>3729</v>
      </c>
      <c r="V98" s="132">
        <v>24</v>
      </c>
      <c r="W98" s="307">
        <v>212</v>
      </c>
      <c r="X98" s="307" t="s">
        <v>2952</v>
      </c>
      <c r="Y98" s="307">
        <v>27</v>
      </c>
      <c r="Z98" s="131">
        <v>221</v>
      </c>
      <c r="AA98" t="s">
        <v>2181</v>
      </c>
      <c r="AB98" s="132">
        <v>43</v>
      </c>
      <c r="AC98" s="142">
        <v>248</v>
      </c>
      <c r="AD98" s="142" t="s">
        <v>1460</v>
      </c>
      <c r="AE98" s="142">
        <v>59</v>
      </c>
      <c r="AF98" s="294">
        <v>233</v>
      </c>
      <c r="AG98" s="278" t="s">
        <v>705</v>
      </c>
      <c r="AH98" s="295">
        <v>64</v>
      </c>
      <c r="AI98" s="81">
        <v>218</v>
      </c>
      <c r="AJ98" s="284">
        <v>369362</v>
      </c>
      <c r="AK98" s="82">
        <v>76</v>
      </c>
      <c r="AL98" s="131">
        <v>230</v>
      </c>
      <c r="AM98">
        <v>392558</v>
      </c>
      <c r="AN98" s="132">
        <v>82</v>
      </c>
      <c r="AO98" s="141">
        <v>187</v>
      </c>
      <c r="AP98" s="142">
        <v>351969</v>
      </c>
      <c r="AQ98" s="143">
        <v>101</v>
      </c>
      <c r="AR98" s="62">
        <v>170</v>
      </c>
      <c r="AS98" s="14">
        <v>383496</v>
      </c>
      <c r="AT98" s="63">
        <v>106</v>
      </c>
      <c r="AU98" s="80">
        <v>157</v>
      </c>
      <c r="AV98" s="81">
        <v>357308</v>
      </c>
      <c r="AW98" s="82">
        <v>101</v>
      </c>
      <c r="AX98" s="62">
        <v>179</v>
      </c>
      <c r="AY98" s="14">
        <v>367452</v>
      </c>
      <c r="AZ98" s="63">
        <v>81</v>
      </c>
      <c r="BA98" s="80">
        <v>162</v>
      </c>
      <c r="BB98" s="81">
        <v>369233</v>
      </c>
      <c r="BC98" s="82">
        <v>81</v>
      </c>
      <c r="BD98" s="62">
        <v>204</v>
      </c>
      <c r="BE98" s="14">
        <v>341446</v>
      </c>
      <c r="BF98" s="63">
        <v>63</v>
      </c>
      <c r="BG98" s="80">
        <v>201</v>
      </c>
      <c r="BH98" s="81">
        <v>358227</v>
      </c>
      <c r="BI98" s="82">
        <v>65</v>
      </c>
      <c r="BJ98" s="62">
        <v>230</v>
      </c>
      <c r="BK98" s="14">
        <v>353682</v>
      </c>
      <c r="BL98" s="63">
        <v>58</v>
      </c>
      <c r="BM98" s="80">
        <v>188</v>
      </c>
      <c r="BN98" s="81">
        <v>335428</v>
      </c>
      <c r="BO98" s="82">
        <v>46</v>
      </c>
      <c r="BP98" s="62">
        <v>192</v>
      </c>
      <c r="BQ98" s="14">
        <v>323691</v>
      </c>
      <c r="BR98" s="63">
        <v>49</v>
      </c>
      <c r="BS98" s="80">
        <v>217</v>
      </c>
      <c r="BT98" s="81">
        <v>271179</v>
      </c>
      <c r="BU98" s="82">
        <v>59</v>
      </c>
      <c r="BV98" s="62">
        <v>165</v>
      </c>
      <c r="BW98" s="14">
        <v>260955</v>
      </c>
      <c r="BX98" s="63">
        <v>59</v>
      </c>
    </row>
    <row r="99" spans="1:76" x14ac:dyDescent="0.4">
      <c r="C99"/>
      <c r="E99" s="229"/>
      <c r="F99" s="229"/>
      <c r="G99" s="229"/>
      <c r="I99"/>
      <c r="K99" s="223"/>
      <c r="L99" s="223"/>
      <c r="M99" s="223"/>
      <c r="N99" s="483"/>
      <c r="O99" s="483"/>
      <c r="P99" s="483"/>
      <c r="Q99" s="223"/>
      <c r="R99" s="223"/>
      <c r="S99" s="224"/>
      <c r="T99" s="131"/>
      <c r="V99" s="132"/>
      <c r="W99" s="223"/>
      <c r="X99" s="223"/>
      <c r="Y99" s="224"/>
      <c r="Z99" s="131"/>
      <c r="AB99" s="132"/>
      <c r="AC99" s="142"/>
      <c r="AD99" s="142"/>
      <c r="AE99" s="142"/>
      <c r="AF99" s="294"/>
      <c r="AG99" s="278"/>
      <c r="AH99" s="295"/>
      <c r="AI99" s="81"/>
      <c r="AJ99" s="284"/>
      <c r="AK99" s="82"/>
      <c r="AN99" s="132"/>
      <c r="AO99" s="141"/>
      <c r="AP99" s="142"/>
      <c r="AQ99" s="143"/>
      <c r="AR99" s="62"/>
      <c r="AT99" s="63"/>
      <c r="AU99" s="80"/>
      <c r="AV99" s="81"/>
      <c r="AW99" s="82"/>
      <c r="AX99" s="131"/>
      <c r="AZ99" s="132"/>
      <c r="BA99" s="141"/>
      <c r="BB99" s="142"/>
      <c r="BC99" s="143"/>
      <c r="BD99" s="62"/>
      <c r="BF99" s="63"/>
      <c r="BG99" s="80"/>
      <c r="BH99" s="81"/>
      <c r="BI99" s="82"/>
      <c r="BJ99" s="62"/>
      <c r="BK99" s="14"/>
      <c r="BL99" s="63"/>
      <c r="BM99" s="80"/>
      <c r="BN99" s="81"/>
      <c r="BO99" s="82"/>
      <c r="BP99" s="62"/>
      <c r="BQ99" s="14"/>
      <c r="BR99" s="63"/>
      <c r="BS99" s="80"/>
      <c r="BT99" s="81"/>
      <c r="BU99" s="82"/>
      <c r="BV99" s="62"/>
      <c r="BX99" s="63"/>
    </row>
    <row r="100" spans="1:76" x14ac:dyDescent="0.4">
      <c r="A100" s="21" t="s">
        <v>132</v>
      </c>
      <c r="C100"/>
      <c r="E100" s="229"/>
      <c r="F100" s="229"/>
      <c r="G100" s="229"/>
      <c r="I100"/>
      <c r="K100" s="123"/>
      <c r="L100" s="123"/>
      <c r="M100" s="123"/>
      <c r="N100" s="484"/>
      <c r="O100" s="484"/>
      <c r="P100" s="484"/>
      <c r="Q100" s="223"/>
      <c r="R100" s="223"/>
      <c r="S100" s="224"/>
      <c r="T100" s="131"/>
      <c r="V100" s="132"/>
      <c r="W100" s="223"/>
      <c r="X100" s="223"/>
      <c r="Y100" s="224"/>
      <c r="Z100" s="131"/>
      <c r="AB100" s="132"/>
      <c r="AC100" s="142"/>
      <c r="AD100" s="142"/>
      <c r="AE100" s="142"/>
      <c r="AF100" s="294"/>
      <c r="AG100" s="278"/>
      <c r="AH100" s="295"/>
      <c r="AI100" s="87"/>
      <c r="AJ100" s="286"/>
      <c r="AK100" s="88"/>
      <c r="AL100" s="21"/>
      <c r="AM100" s="21"/>
      <c r="AN100" s="100"/>
      <c r="AO100" s="122"/>
      <c r="AP100" s="123"/>
      <c r="AQ100" s="124"/>
      <c r="AR100" s="66"/>
      <c r="AS100" s="3"/>
      <c r="AT100" s="67"/>
      <c r="AU100" s="86"/>
      <c r="AV100" s="87"/>
      <c r="AW100" s="88"/>
      <c r="AX100" s="106"/>
      <c r="AY100" s="7"/>
      <c r="AZ100" s="107"/>
      <c r="BA100" s="113"/>
      <c r="BB100" s="114"/>
      <c r="BC100" s="115"/>
      <c r="BD100" s="106"/>
      <c r="BE100" s="7"/>
      <c r="BF100" s="107"/>
      <c r="BG100" s="144"/>
      <c r="BH100" s="145"/>
      <c r="BI100" s="146"/>
      <c r="BJ100" s="106"/>
      <c r="BK100" s="7"/>
      <c r="BL100" s="107"/>
      <c r="BM100" s="113"/>
      <c r="BN100" s="114"/>
      <c r="BO100" s="115"/>
      <c r="BP100" s="237"/>
      <c r="BQ100" s="30"/>
      <c r="BR100" s="238"/>
      <c r="BS100" s="113"/>
      <c r="BT100" s="114"/>
      <c r="BU100" s="115"/>
      <c r="BV100" s="62"/>
      <c r="BX100" s="63"/>
    </row>
    <row r="101" spans="1:76" x14ac:dyDescent="0.4">
      <c r="A101" s="4"/>
      <c r="B101" s="4">
        <v>2025</v>
      </c>
      <c r="C101" s="4"/>
      <c r="D101" s="4"/>
      <c r="E101" s="337">
        <v>2024</v>
      </c>
      <c r="F101" s="337"/>
      <c r="G101" s="337"/>
      <c r="H101" s="4">
        <v>2023</v>
      </c>
      <c r="I101" s="4"/>
      <c r="J101" s="4"/>
      <c r="K101" s="337">
        <v>2022</v>
      </c>
      <c r="L101" s="337"/>
      <c r="M101" s="337"/>
      <c r="N101" s="481">
        <v>2021</v>
      </c>
      <c r="O101" s="481"/>
      <c r="P101" s="481"/>
      <c r="Q101" s="337">
        <v>2020</v>
      </c>
      <c r="R101" s="337"/>
      <c r="S101" s="338"/>
      <c r="T101" s="390">
        <v>2019</v>
      </c>
      <c r="U101" s="4"/>
      <c r="V101" s="391"/>
      <c r="W101" s="337">
        <v>2018</v>
      </c>
      <c r="X101" s="223"/>
      <c r="Y101" s="224"/>
      <c r="Z101" s="390">
        <v>2017</v>
      </c>
      <c r="AB101" s="132"/>
      <c r="AC101" s="337">
        <v>2016</v>
      </c>
      <c r="AD101" s="337"/>
      <c r="AE101" s="338"/>
      <c r="AF101" s="289">
        <v>2015</v>
      </c>
      <c r="AG101" s="289"/>
      <c r="AH101" s="302"/>
      <c r="AI101" s="87">
        <v>2014</v>
      </c>
      <c r="AJ101" s="286"/>
      <c r="AK101" s="88"/>
      <c r="AL101" s="3">
        <v>2013</v>
      </c>
      <c r="AM101" s="3"/>
      <c r="AN101" s="67"/>
      <c r="AO101" s="86">
        <v>2012</v>
      </c>
      <c r="AP101" s="87"/>
      <c r="AQ101" s="88"/>
      <c r="AR101" s="66">
        <v>2011</v>
      </c>
      <c r="AS101" s="3"/>
      <c r="AT101" s="67"/>
      <c r="AU101" s="86">
        <v>2010</v>
      </c>
      <c r="AV101" s="87"/>
      <c r="AW101" s="88"/>
      <c r="AX101" s="66">
        <v>2009</v>
      </c>
      <c r="AY101" s="3"/>
      <c r="AZ101" s="67"/>
      <c r="BA101" s="86">
        <v>2008</v>
      </c>
      <c r="BB101" s="87"/>
      <c r="BC101" s="88"/>
      <c r="BD101" s="66">
        <v>2007</v>
      </c>
      <c r="BE101" s="3"/>
      <c r="BF101" s="67"/>
      <c r="BG101" s="86">
        <v>2006</v>
      </c>
      <c r="BH101" s="87"/>
      <c r="BI101" s="88"/>
      <c r="BJ101" s="66">
        <v>2005</v>
      </c>
      <c r="BK101" s="3"/>
      <c r="BL101" s="67"/>
      <c r="BM101" s="86">
        <v>2004</v>
      </c>
      <c r="BN101" s="87"/>
      <c r="BO101" s="88"/>
      <c r="BP101" s="66">
        <v>2003</v>
      </c>
      <c r="BQ101" s="3"/>
      <c r="BR101" s="67"/>
      <c r="BS101" s="86">
        <v>2002</v>
      </c>
      <c r="BT101" s="87"/>
      <c r="BU101" s="88"/>
      <c r="BV101" s="66">
        <v>2001</v>
      </c>
      <c r="BX101" s="63"/>
    </row>
    <row r="102" spans="1:76" x14ac:dyDescent="0.4">
      <c r="A102" s="4"/>
      <c r="B102" s="4" t="s">
        <v>262</v>
      </c>
      <c r="C102" s="4" t="s">
        <v>263</v>
      </c>
      <c r="D102" s="4" t="s">
        <v>264</v>
      </c>
      <c r="E102" s="337" t="s">
        <v>262</v>
      </c>
      <c r="F102" s="337" t="s">
        <v>263</v>
      </c>
      <c r="G102" s="337" t="s">
        <v>264</v>
      </c>
      <c r="H102" s="4" t="s">
        <v>262</v>
      </c>
      <c r="I102" s="4" t="s">
        <v>263</v>
      </c>
      <c r="J102" s="4" t="s">
        <v>264</v>
      </c>
      <c r="K102" s="496" t="s">
        <v>262</v>
      </c>
      <c r="L102" s="496" t="s">
        <v>263</v>
      </c>
      <c r="M102" s="496" t="s">
        <v>264</v>
      </c>
      <c r="N102" s="497" t="s">
        <v>262</v>
      </c>
      <c r="O102" s="497" t="s">
        <v>263</v>
      </c>
      <c r="P102" s="497" t="s">
        <v>264</v>
      </c>
      <c r="Q102" s="337" t="s">
        <v>262</v>
      </c>
      <c r="R102" s="337" t="s">
        <v>263</v>
      </c>
      <c r="S102" s="338" t="s">
        <v>264</v>
      </c>
      <c r="T102" s="390" t="s">
        <v>262</v>
      </c>
      <c r="U102" s="4" t="s">
        <v>263</v>
      </c>
      <c r="V102" s="391" t="s">
        <v>264</v>
      </c>
      <c r="W102" s="337" t="s">
        <v>262</v>
      </c>
      <c r="X102" s="337" t="s">
        <v>263</v>
      </c>
      <c r="Y102" s="338" t="s">
        <v>264</v>
      </c>
      <c r="Z102" s="390" t="s">
        <v>262</v>
      </c>
      <c r="AA102" s="4" t="s">
        <v>263</v>
      </c>
      <c r="AB102" s="391" t="s">
        <v>264</v>
      </c>
      <c r="AC102" s="226" t="s">
        <v>262</v>
      </c>
      <c r="AD102" s="226" t="s">
        <v>263</v>
      </c>
      <c r="AE102" s="227" t="s">
        <v>264</v>
      </c>
      <c r="AF102" s="289" t="s">
        <v>262</v>
      </c>
      <c r="AG102" s="289" t="s">
        <v>263</v>
      </c>
      <c r="AH102" s="302" t="s">
        <v>264</v>
      </c>
      <c r="AI102" s="72" t="s">
        <v>262</v>
      </c>
      <c r="AJ102" s="281" t="s">
        <v>263</v>
      </c>
      <c r="AK102" s="73" t="s">
        <v>264</v>
      </c>
      <c r="AL102" s="56" t="s">
        <v>262</v>
      </c>
      <c r="AM102" s="45" t="s">
        <v>263</v>
      </c>
      <c r="AN102" s="57" t="s">
        <v>264</v>
      </c>
      <c r="AO102" s="71" t="s">
        <v>262</v>
      </c>
      <c r="AP102" s="72" t="s">
        <v>263</v>
      </c>
      <c r="AQ102" s="73" t="s">
        <v>264</v>
      </c>
      <c r="AR102" s="231" t="s">
        <v>262</v>
      </c>
      <c r="AS102" s="232" t="s">
        <v>263</v>
      </c>
      <c r="AT102" s="233" t="s">
        <v>264</v>
      </c>
      <c r="AU102" s="234" t="s">
        <v>262</v>
      </c>
      <c r="AV102" s="235" t="s">
        <v>263</v>
      </c>
      <c r="AW102" s="236" t="s">
        <v>264</v>
      </c>
      <c r="AX102" s="231" t="s">
        <v>262</v>
      </c>
      <c r="AY102" s="232" t="s">
        <v>263</v>
      </c>
      <c r="AZ102" s="233" t="s">
        <v>264</v>
      </c>
      <c r="BA102" s="234" t="s">
        <v>262</v>
      </c>
      <c r="BB102" s="235" t="s">
        <v>263</v>
      </c>
      <c r="BC102" s="236" t="s">
        <v>264</v>
      </c>
      <c r="BD102" s="231" t="s">
        <v>262</v>
      </c>
      <c r="BE102" s="232" t="s">
        <v>263</v>
      </c>
      <c r="BF102" s="233" t="s">
        <v>264</v>
      </c>
      <c r="BG102" s="234" t="s">
        <v>262</v>
      </c>
      <c r="BH102" s="235" t="s">
        <v>263</v>
      </c>
      <c r="BI102" s="236" t="s">
        <v>264</v>
      </c>
      <c r="BJ102" s="231" t="s">
        <v>262</v>
      </c>
      <c r="BK102" s="232" t="s">
        <v>263</v>
      </c>
      <c r="BL102" s="233" t="s">
        <v>264</v>
      </c>
      <c r="BM102" s="71" t="s">
        <v>262</v>
      </c>
      <c r="BN102" s="72" t="s">
        <v>263</v>
      </c>
      <c r="BO102" s="73" t="s">
        <v>264</v>
      </c>
      <c r="BP102" s="56" t="s">
        <v>262</v>
      </c>
      <c r="BQ102" s="45" t="s">
        <v>263</v>
      </c>
      <c r="BR102" s="57" t="s">
        <v>264</v>
      </c>
      <c r="BS102" s="71" t="s">
        <v>262</v>
      </c>
      <c r="BT102" s="72" t="s">
        <v>263</v>
      </c>
      <c r="BU102" s="73" t="s">
        <v>264</v>
      </c>
      <c r="BV102" s="56" t="s">
        <v>262</v>
      </c>
      <c r="BW102" s="3" t="s">
        <v>263</v>
      </c>
      <c r="BX102" s="67" t="s">
        <v>264</v>
      </c>
    </row>
    <row r="103" spans="1:76" x14ac:dyDescent="0.4">
      <c r="A103" s="35" t="s">
        <v>11</v>
      </c>
      <c r="B103" s="525">
        <v>826</v>
      </c>
      <c r="C103" s="525" t="s">
        <v>8054</v>
      </c>
      <c r="D103" s="525">
        <v>29</v>
      </c>
      <c r="E103" s="491">
        <v>854</v>
      </c>
      <c r="F103" s="460" t="s">
        <v>7366</v>
      </c>
      <c r="G103" s="461">
        <v>29</v>
      </c>
      <c r="H103" s="247">
        <v>857</v>
      </c>
      <c r="I103" s="35" t="s">
        <v>6677</v>
      </c>
      <c r="J103" s="248">
        <v>28</v>
      </c>
      <c r="K103" s="491">
        <v>1016</v>
      </c>
      <c r="L103" s="460" t="s">
        <v>5977</v>
      </c>
      <c r="M103" s="461">
        <v>42</v>
      </c>
      <c r="N103" s="500">
        <v>1069</v>
      </c>
      <c r="O103" s="501" t="s">
        <v>5238</v>
      </c>
      <c r="P103" s="502">
        <v>29</v>
      </c>
      <c r="Q103" s="313">
        <v>1091</v>
      </c>
      <c r="R103" s="460" t="s">
        <v>4506</v>
      </c>
      <c r="S103" s="461">
        <v>46</v>
      </c>
      <c r="T103" s="247">
        <v>1054</v>
      </c>
      <c r="U103" s="35" t="s">
        <v>3739</v>
      </c>
      <c r="V103" s="248">
        <v>48</v>
      </c>
      <c r="W103" s="313">
        <v>1018</v>
      </c>
      <c r="X103" s="313" t="s">
        <v>2963</v>
      </c>
      <c r="Y103" s="314">
        <v>50</v>
      </c>
      <c r="Z103" s="247">
        <v>1062</v>
      </c>
      <c r="AA103" s="35" t="s">
        <v>2205</v>
      </c>
      <c r="AB103" s="248">
        <v>59</v>
      </c>
      <c r="AC103" s="226">
        <v>1042</v>
      </c>
      <c r="AD103" s="226" t="s">
        <v>1462</v>
      </c>
      <c r="AE103" s="227">
        <v>84</v>
      </c>
      <c r="AF103" s="299">
        <v>1057</v>
      </c>
      <c r="AG103" s="300">
        <v>296003</v>
      </c>
      <c r="AH103" s="301">
        <v>85</v>
      </c>
      <c r="AI103" s="75">
        <v>904</v>
      </c>
      <c r="AJ103" s="282">
        <v>273281</v>
      </c>
      <c r="AK103" s="76">
        <v>98</v>
      </c>
      <c r="AL103" s="247">
        <v>960</v>
      </c>
      <c r="AM103" s="35">
        <v>279076</v>
      </c>
      <c r="AN103" s="248">
        <v>109</v>
      </c>
      <c r="AO103" s="219">
        <v>821</v>
      </c>
      <c r="AP103" s="220">
        <v>257866</v>
      </c>
      <c r="AQ103" s="221">
        <v>133</v>
      </c>
      <c r="AR103" s="58">
        <v>675</v>
      </c>
      <c r="AS103" s="46">
        <v>266786</v>
      </c>
      <c r="AT103" s="59">
        <v>144</v>
      </c>
      <c r="AU103" s="74">
        <v>653</v>
      </c>
      <c r="AV103" s="75">
        <v>281846</v>
      </c>
      <c r="AW103" s="76">
        <v>137</v>
      </c>
      <c r="AX103" s="58">
        <v>610</v>
      </c>
      <c r="AY103" s="46">
        <v>280261</v>
      </c>
      <c r="AZ103" s="59">
        <v>119</v>
      </c>
      <c r="BA103" s="74">
        <v>677</v>
      </c>
      <c r="BB103" s="75">
        <v>313867</v>
      </c>
      <c r="BC103" s="76">
        <v>113</v>
      </c>
      <c r="BD103" s="89">
        <v>892</v>
      </c>
      <c r="BE103" s="28">
        <v>307029</v>
      </c>
      <c r="BF103" s="90">
        <v>104</v>
      </c>
      <c r="BG103" s="74">
        <v>956</v>
      </c>
      <c r="BH103" s="75">
        <v>315352</v>
      </c>
      <c r="BI103" s="76">
        <v>98</v>
      </c>
      <c r="BJ103" s="89">
        <v>1101</v>
      </c>
      <c r="BK103" s="28">
        <v>288164</v>
      </c>
      <c r="BL103" s="90">
        <v>92</v>
      </c>
      <c r="BM103" s="95">
        <v>1024</v>
      </c>
      <c r="BN103" s="94">
        <v>293213</v>
      </c>
      <c r="BO103" s="96">
        <v>92</v>
      </c>
      <c r="BP103" s="89">
        <v>1017</v>
      </c>
      <c r="BQ103" s="28">
        <v>267674</v>
      </c>
      <c r="BR103" s="90">
        <v>96</v>
      </c>
      <c r="BS103" s="95">
        <v>932</v>
      </c>
      <c r="BT103" s="94">
        <v>270188</v>
      </c>
      <c r="BU103" s="96">
        <v>92</v>
      </c>
      <c r="BV103" s="89">
        <v>893</v>
      </c>
      <c r="BW103" s="46">
        <v>238377</v>
      </c>
      <c r="BX103" s="59">
        <v>82</v>
      </c>
    </row>
    <row r="104" spans="1:76" x14ac:dyDescent="0.4">
      <c r="A104" s="11" t="s">
        <v>21</v>
      </c>
      <c r="B104" s="525">
        <v>1</v>
      </c>
      <c r="C104" s="525" t="s">
        <v>7695</v>
      </c>
      <c r="D104" s="525">
        <v>11</v>
      </c>
      <c r="E104" s="439">
        <v>1</v>
      </c>
      <c r="F104" s="439" t="s">
        <v>7179</v>
      </c>
      <c r="G104" s="439">
        <v>2</v>
      </c>
      <c r="H104">
        <v>3</v>
      </c>
      <c r="I104" t="s">
        <v>6668</v>
      </c>
      <c r="J104">
        <v>28</v>
      </c>
      <c r="K104" s="439">
        <v>0</v>
      </c>
      <c r="L104" s="439" t="s">
        <v>270</v>
      </c>
      <c r="M104" s="439">
        <v>0</v>
      </c>
      <c r="N104" s="498">
        <v>2</v>
      </c>
      <c r="O104" s="499" t="s">
        <v>5229</v>
      </c>
      <c r="P104" s="499">
        <v>7</v>
      </c>
      <c r="Q104" s="307">
        <v>1</v>
      </c>
      <c r="R104" s="439" t="s">
        <v>4497</v>
      </c>
      <c r="S104" s="440">
        <v>708</v>
      </c>
      <c r="T104" s="131">
        <v>1</v>
      </c>
      <c r="U104" t="s">
        <v>3539</v>
      </c>
      <c r="V104" s="132">
        <v>71</v>
      </c>
      <c r="W104" s="307">
        <v>1</v>
      </c>
      <c r="X104" s="307" t="s">
        <v>2954</v>
      </c>
      <c r="Y104" s="307">
        <v>136</v>
      </c>
      <c r="Z104" s="131">
        <v>1</v>
      </c>
      <c r="AA104" t="s">
        <v>2196</v>
      </c>
      <c r="AB104" s="132">
        <v>209</v>
      </c>
      <c r="AC104" s="142">
        <v>0</v>
      </c>
      <c r="AD104" s="142" t="s">
        <v>270</v>
      </c>
      <c r="AE104" s="142">
        <v>0</v>
      </c>
      <c r="AF104" s="294">
        <v>1</v>
      </c>
      <c r="AG104" s="278" t="s">
        <v>706</v>
      </c>
      <c r="AH104" s="295">
        <v>123</v>
      </c>
      <c r="AI104" s="81">
        <v>0</v>
      </c>
      <c r="AJ104" s="284">
        <v>0</v>
      </c>
      <c r="AK104" s="82">
        <v>0</v>
      </c>
      <c r="AL104" s="215">
        <v>2</v>
      </c>
      <c r="AM104" s="11">
        <v>427000</v>
      </c>
      <c r="AN104" s="216">
        <v>194</v>
      </c>
      <c r="AO104" s="222">
        <v>2</v>
      </c>
      <c r="AP104" s="223">
        <v>559825</v>
      </c>
      <c r="AQ104" s="224">
        <v>211</v>
      </c>
      <c r="AR104" s="60">
        <v>1</v>
      </c>
      <c r="AS104" s="13">
        <v>590000</v>
      </c>
      <c r="AT104" s="61">
        <v>113</v>
      </c>
      <c r="AU104" s="77">
        <v>1</v>
      </c>
      <c r="AV104" s="78">
        <v>723000</v>
      </c>
      <c r="AW104" s="79">
        <v>102</v>
      </c>
      <c r="AX104" s="60">
        <v>0</v>
      </c>
      <c r="AY104" s="13"/>
      <c r="AZ104" s="61"/>
      <c r="BA104" s="77">
        <v>0</v>
      </c>
      <c r="BB104" s="78"/>
      <c r="BC104" s="79"/>
      <c r="BD104" s="62">
        <v>2</v>
      </c>
      <c r="BE104" s="14">
        <v>503450</v>
      </c>
      <c r="BF104" s="63">
        <v>114</v>
      </c>
      <c r="BG104" s="77">
        <v>1</v>
      </c>
      <c r="BH104" s="78">
        <v>665000</v>
      </c>
      <c r="BI104" s="79">
        <v>18</v>
      </c>
      <c r="BJ104" s="60">
        <v>1</v>
      </c>
      <c r="BK104" s="13">
        <v>159900</v>
      </c>
      <c r="BL104" s="61">
        <v>1</v>
      </c>
      <c r="BM104" s="119"/>
      <c r="BN104" s="120"/>
      <c r="BO104" s="121"/>
      <c r="BP104" s="104"/>
      <c r="BQ104" s="10"/>
      <c r="BR104" s="105"/>
      <c r="BS104" s="119"/>
      <c r="BT104" s="120"/>
      <c r="BU104" s="121"/>
      <c r="BV104" s="104"/>
      <c r="BX104" s="63"/>
    </row>
    <row r="105" spans="1:76" x14ac:dyDescent="0.4">
      <c r="A105" s="6" t="s">
        <v>39</v>
      </c>
      <c r="B105" s="525">
        <v>31</v>
      </c>
      <c r="C105" s="525" t="s">
        <v>8046</v>
      </c>
      <c r="D105" s="525">
        <v>47</v>
      </c>
      <c r="E105" s="439">
        <v>26</v>
      </c>
      <c r="F105" s="439" t="s">
        <v>7357</v>
      </c>
      <c r="G105" s="439">
        <v>41</v>
      </c>
      <c r="H105">
        <v>31</v>
      </c>
      <c r="I105" t="s">
        <v>6669</v>
      </c>
      <c r="J105">
        <v>23</v>
      </c>
      <c r="K105" s="439">
        <v>50</v>
      </c>
      <c r="L105" s="439" t="s">
        <v>5969</v>
      </c>
      <c r="M105" s="439">
        <v>47</v>
      </c>
      <c r="N105" s="482">
        <v>40</v>
      </c>
      <c r="O105" s="482" t="s">
        <v>5230</v>
      </c>
      <c r="P105" s="482">
        <v>41</v>
      </c>
      <c r="Q105" s="439">
        <v>54</v>
      </c>
      <c r="R105" s="439" t="s">
        <v>4498</v>
      </c>
      <c r="S105" s="440">
        <v>78</v>
      </c>
      <c r="T105" s="131">
        <v>50</v>
      </c>
      <c r="U105" t="s">
        <v>3731</v>
      </c>
      <c r="V105" s="132">
        <v>71</v>
      </c>
      <c r="W105" s="307">
        <v>46</v>
      </c>
      <c r="X105" s="307" t="s">
        <v>2955</v>
      </c>
      <c r="Y105" s="307">
        <v>74</v>
      </c>
      <c r="Z105" s="131">
        <v>55</v>
      </c>
      <c r="AA105" t="s">
        <v>2197</v>
      </c>
      <c r="AB105" s="132">
        <v>72</v>
      </c>
      <c r="AC105" s="142">
        <v>46</v>
      </c>
      <c r="AD105" s="142" t="s">
        <v>1434</v>
      </c>
      <c r="AE105" s="142">
        <v>145</v>
      </c>
      <c r="AF105" s="294">
        <v>48</v>
      </c>
      <c r="AG105" s="278" t="s">
        <v>707</v>
      </c>
      <c r="AH105" s="295">
        <v>101</v>
      </c>
      <c r="AI105" s="81">
        <v>42</v>
      </c>
      <c r="AJ105" s="284">
        <v>181281</v>
      </c>
      <c r="AK105" s="82">
        <v>126</v>
      </c>
      <c r="AL105" s="131">
        <v>38</v>
      </c>
      <c r="AM105">
        <v>162634</v>
      </c>
      <c r="AN105" s="132">
        <v>122</v>
      </c>
      <c r="AO105" s="141">
        <v>27</v>
      </c>
      <c r="AP105" s="142">
        <v>193542</v>
      </c>
      <c r="AQ105" s="143">
        <v>191</v>
      </c>
      <c r="AR105" s="62">
        <v>28</v>
      </c>
      <c r="AS105" s="14">
        <v>196220</v>
      </c>
      <c r="AT105" s="63">
        <v>175</v>
      </c>
      <c r="AU105" s="80">
        <v>27</v>
      </c>
      <c r="AV105" s="81">
        <v>164874</v>
      </c>
      <c r="AW105" s="82">
        <v>147</v>
      </c>
      <c r="AX105" s="62">
        <v>27</v>
      </c>
      <c r="AY105" s="14">
        <v>240275</v>
      </c>
      <c r="AZ105" s="63">
        <v>139</v>
      </c>
      <c r="BA105" s="80">
        <v>26</v>
      </c>
      <c r="BB105" s="81">
        <v>209679</v>
      </c>
      <c r="BC105" s="82">
        <v>176</v>
      </c>
      <c r="BD105" s="62">
        <v>33</v>
      </c>
      <c r="BE105" s="14">
        <v>287336</v>
      </c>
      <c r="BF105" s="63">
        <v>115</v>
      </c>
      <c r="BG105" s="160">
        <v>44</v>
      </c>
      <c r="BH105" s="158">
        <v>232805</v>
      </c>
      <c r="BI105" s="161">
        <v>107</v>
      </c>
      <c r="BJ105" s="62">
        <v>52</v>
      </c>
      <c r="BK105" s="14">
        <v>214762</v>
      </c>
      <c r="BL105" s="63">
        <v>88</v>
      </c>
      <c r="BM105" s="80">
        <v>46</v>
      </c>
      <c r="BN105" s="81">
        <v>213861</v>
      </c>
      <c r="BO105" s="82">
        <v>113</v>
      </c>
      <c r="BP105" s="62">
        <v>46</v>
      </c>
      <c r="BQ105" s="14">
        <v>186181</v>
      </c>
      <c r="BR105" s="63">
        <v>98</v>
      </c>
      <c r="BS105" s="80">
        <v>29</v>
      </c>
      <c r="BT105" s="81">
        <v>185268</v>
      </c>
      <c r="BU105" s="82">
        <v>107</v>
      </c>
      <c r="BV105" s="62">
        <v>46</v>
      </c>
      <c r="BW105" s="14">
        <v>186066</v>
      </c>
      <c r="BX105" s="63">
        <v>133</v>
      </c>
    </row>
    <row r="106" spans="1:76" x14ac:dyDescent="0.4">
      <c r="A106" t="s">
        <v>40</v>
      </c>
      <c r="B106" s="525">
        <v>125</v>
      </c>
      <c r="C106" s="525" t="s">
        <v>8047</v>
      </c>
      <c r="D106" s="525">
        <v>23</v>
      </c>
      <c r="E106" s="439">
        <v>147</v>
      </c>
      <c r="F106" s="439" t="s">
        <v>7358</v>
      </c>
      <c r="G106" s="439">
        <v>20</v>
      </c>
      <c r="H106">
        <v>159</v>
      </c>
      <c r="I106" t="s">
        <v>6670</v>
      </c>
      <c r="J106">
        <v>22</v>
      </c>
      <c r="K106" s="439">
        <v>150</v>
      </c>
      <c r="L106" s="439" t="s">
        <v>5970</v>
      </c>
      <c r="M106" s="439">
        <v>15</v>
      </c>
      <c r="N106" s="482">
        <v>195</v>
      </c>
      <c r="O106" s="482" t="s">
        <v>5231</v>
      </c>
      <c r="P106" s="482">
        <v>16</v>
      </c>
      <c r="Q106" s="439">
        <v>193</v>
      </c>
      <c r="R106" s="439" t="s">
        <v>4499</v>
      </c>
      <c r="S106" s="440">
        <v>39</v>
      </c>
      <c r="T106" s="131">
        <v>195</v>
      </c>
      <c r="U106" t="s">
        <v>3732</v>
      </c>
      <c r="V106" s="132">
        <v>44</v>
      </c>
      <c r="W106" s="307">
        <v>198</v>
      </c>
      <c r="X106" s="307" t="s">
        <v>2956</v>
      </c>
      <c r="Y106" s="307">
        <v>38</v>
      </c>
      <c r="Z106" s="131">
        <v>174</v>
      </c>
      <c r="AA106" t="s">
        <v>2198</v>
      </c>
      <c r="AB106" s="132">
        <v>57</v>
      </c>
      <c r="AC106" s="142">
        <v>195</v>
      </c>
      <c r="AD106" s="142" t="s">
        <v>1435</v>
      </c>
      <c r="AE106" s="142">
        <v>68</v>
      </c>
      <c r="AF106" s="294">
        <v>193</v>
      </c>
      <c r="AG106" s="278" t="s">
        <v>708</v>
      </c>
      <c r="AH106" s="295">
        <v>91</v>
      </c>
      <c r="AI106" s="81">
        <v>153</v>
      </c>
      <c r="AJ106" s="284">
        <v>283130</v>
      </c>
      <c r="AK106" s="82">
        <v>91</v>
      </c>
      <c r="AL106" s="131">
        <v>168</v>
      </c>
      <c r="AM106">
        <v>293282</v>
      </c>
      <c r="AN106" s="132">
        <v>106</v>
      </c>
      <c r="AO106" s="141">
        <v>169</v>
      </c>
      <c r="AP106" s="142">
        <v>285087</v>
      </c>
      <c r="AQ106" s="143">
        <v>126</v>
      </c>
      <c r="AR106" s="62">
        <v>128</v>
      </c>
      <c r="AS106" s="14">
        <v>280940</v>
      </c>
      <c r="AT106" s="63">
        <v>129</v>
      </c>
      <c r="AU106" s="80">
        <v>132</v>
      </c>
      <c r="AV106" s="81">
        <v>297744</v>
      </c>
      <c r="AW106" s="82">
        <v>138</v>
      </c>
      <c r="AX106" s="62">
        <v>97</v>
      </c>
      <c r="AY106" s="14">
        <v>268387</v>
      </c>
      <c r="AZ106" s="63">
        <v>102</v>
      </c>
      <c r="BA106" s="80">
        <v>114</v>
      </c>
      <c r="BB106" s="81">
        <v>324540</v>
      </c>
      <c r="BC106" s="82">
        <v>91</v>
      </c>
      <c r="BD106" s="62">
        <v>142</v>
      </c>
      <c r="BE106" s="14">
        <v>300836</v>
      </c>
      <c r="BF106" s="63">
        <v>88</v>
      </c>
      <c r="BG106" s="80">
        <v>174</v>
      </c>
      <c r="BH106" s="81">
        <v>314694</v>
      </c>
      <c r="BI106" s="82">
        <v>88</v>
      </c>
      <c r="BJ106" s="62">
        <v>203</v>
      </c>
      <c r="BK106" s="14">
        <v>303311</v>
      </c>
      <c r="BL106" s="63">
        <v>84</v>
      </c>
      <c r="BM106" s="80">
        <v>174</v>
      </c>
      <c r="BN106" s="81">
        <v>301309</v>
      </c>
      <c r="BO106" s="82">
        <v>68</v>
      </c>
      <c r="BP106" s="62">
        <v>159</v>
      </c>
      <c r="BQ106" s="14">
        <v>280520</v>
      </c>
      <c r="BR106" s="63">
        <v>75</v>
      </c>
      <c r="BS106" s="80">
        <v>170</v>
      </c>
      <c r="BT106" s="81">
        <v>273405</v>
      </c>
      <c r="BU106" s="82">
        <v>77</v>
      </c>
      <c r="BV106" s="62">
        <v>165</v>
      </c>
      <c r="BW106" s="14">
        <v>246125</v>
      </c>
      <c r="BX106" s="63">
        <v>72</v>
      </c>
    </row>
    <row r="107" spans="1:76" x14ac:dyDescent="0.4">
      <c r="A107" t="s">
        <v>41</v>
      </c>
      <c r="B107" s="525">
        <v>19</v>
      </c>
      <c r="C107" s="525" t="s">
        <v>8048</v>
      </c>
      <c r="D107" s="525">
        <v>24</v>
      </c>
      <c r="E107" s="439">
        <v>31</v>
      </c>
      <c r="F107" s="439" t="s">
        <v>7359</v>
      </c>
      <c r="G107" s="439">
        <v>31</v>
      </c>
      <c r="H107">
        <v>28</v>
      </c>
      <c r="I107" t="s">
        <v>6671</v>
      </c>
      <c r="J107">
        <v>20</v>
      </c>
      <c r="K107" s="439">
        <v>35</v>
      </c>
      <c r="L107" s="439" t="s">
        <v>5971</v>
      </c>
      <c r="M107" s="439">
        <v>36</v>
      </c>
      <c r="N107" s="482">
        <v>39</v>
      </c>
      <c r="O107" s="482" t="s">
        <v>5232</v>
      </c>
      <c r="P107" s="482">
        <v>16</v>
      </c>
      <c r="Q107" s="439">
        <v>29</v>
      </c>
      <c r="R107" s="439" t="s">
        <v>4500</v>
      </c>
      <c r="S107" s="440">
        <v>51</v>
      </c>
      <c r="T107" s="131">
        <v>30</v>
      </c>
      <c r="U107" t="s">
        <v>3733</v>
      </c>
      <c r="V107" s="132">
        <v>56</v>
      </c>
      <c r="W107" s="307">
        <v>29</v>
      </c>
      <c r="X107" s="307" t="s">
        <v>2957</v>
      </c>
      <c r="Y107" s="307">
        <v>58</v>
      </c>
      <c r="Z107" s="131">
        <v>32</v>
      </c>
      <c r="AA107" t="s">
        <v>2199</v>
      </c>
      <c r="AB107" s="132">
        <v>99</v>
      </c>
      <c r="AC107" s="142">
        <v>40</v>
      </c>
      <c r="AD107" s="142" t="s">
        <v>1436</v>
      </c>
      <c r="AE107" s="142">
        <v>78</v>
      </c>
      <c r="AF107" s="294">
        <v>40</v>
      </c>
      <c r="AG107" s="278" t="s">
        <v>709</v>
      </c>
      <c r="AH107" s="295">
        <v>102</v>
      </c>
      <c r="AI107" s="81">
        <v>42</v>
      </c>
      <c r="AJ107" s="284">
        <v>188819</v>
      </c>
      <c r="AK107" s="82">
        <v>128</v>
      </c>
      <c r="AL107" s="131">
        <v>34</v>
      </c>
      <c r="AM107">
        <v>175378</v>
      </c>
      <c r="AN107" s="132">
        <v>167</v>
      </c>
      <c r="AO107" s="141">
        <v>23</v>
      </c>
      <c r="AP107" s="142">
        <v>175985</v>
      </c>
      <c r="AQ107" s="143">
        <v>106</v>
      </c>
      <c r="AR107" s="62">
        <v>19</v>
      </c>
      <c r="AS107" s="14">
        <v>155595</v>
      </c>
      <c r="AT107" s="63">
        <v>136</v>
      </c>
      <c r="AU107" s="80">
        <v>20</v>
      </c>
      <c r="AV107" s="81">
        <v>203888</v>
      </c>
      <c r="AW107" s="82">
        <v>136</v>
      </c>
      <c r="AX107" s="62">
        <v>27</v>
      </c>
      <c r="AY107" s="14">
        <v>174728</v>
      </c>
      <c r="AZ107" s="63">
        <v>174</v>
      </c>
      <c r="BA107" s="80">
        <v>26</v>
      </c>
      <c r="BB107" s="81">
        <v>189800</v>
      </c>
      <c r="BC107" s="82">
        <v>107</v>
      </c>
      <c r="BD107" s="62">
        <v>36</v>
      </c>
      <c r="BE107" s="14">
        <v>220203</v>
      </c>
      <c r="BF107" s="63">
        <v>110</v>
      </c>
      <c r="BG107" s="80">
        <v>30</v>
      </c>
      <c r="BH107" s="81">
        <v>227640</v>
      </c>
      <c r="BI107" s="82">
        <v>88</v>
      </c>
      <c r="BJ107" s="62">
        <v>44</v>
      </c>
      <c r="BK107" s="14">
        <v>226499</v>
      </c>
      <c r="BL107" s="63">
        <v>84</v>
      </c>
      <c r="BM107" s="80">
        <v>33</v>
      </c>
      <c r="BN107" s="81">
        <v>198891</v>
      </c>
      <c r="BO107" s="82">
        <v>64</v>
      </c>
      <c r="BP107" s="62">
        <v>40</v>
      </c>
      <c r="BQ107" s="14">
        <v>174603</v>
      </c>
      <c r="BR107" s="63">
        <v>86</v>
      </c>
      <c r="BS107" s="80">
        <v>29</v>
      </c>
      <c r="BT107" s="81">
        <v>223924</v>
      </c>
      <c r="BU107" s="82">
        <v>85</v>
      </c>
      <c r="BV107" s="62">
        <v>31</v>
      </c>
      <c r="BW107" s="14">
        <v>181339</v>
      </c>
      <c r="BX107" s="63">
        <v>91</v>
      </c>
    </row>
    <row r="108" spans="1:76" x14ac:dyDescent="0.4">
      <c r="A108" t="s">
        <v>42</v>
      </c>
      <c r="B108" s="525">
        <v>191</v>
      </c>
      <c r="C108" s="525" t="s">
        <v>8049</v>
      </c>
      <c r="D108" s="525">
        <v>42</v>
      </c>
      <c r="E108" s="439">
        <v>197</v>
      </c>
      <c r="F108" s="439" t="s">
        <v>7360</v>
      </c>
      <c r="G108" s="439">
        <v>41</v>
      </c>
      <c r="H108">
        <v>180</v>
      </c>
      <c r="I108" t="s">
        <v>6672</v>
      </c>
      <c r="J108">
        <v>44</v>
      </c>
      <c r="K108" s="439">
        <v>207</v>
      </c>
      <c r="L108" s="439" t="s">
        <v>5972</v>
      </c>
      <c r="M108" s="439">
        <v>35</v>
      </c>
      <c r="N108" s="482">
        <v>199</v>
      </c>
      <c r="O108" s="482" t="s">
        <v>5233</v>
      </c>
      <c r="P108" s="482">
        <v>33</v>
      </c>
      <c r="Q108" s="439">
        <v>205</v>
      </c>
      <c r="R108" s="439" t="s">
        <v>4501</v>
      </c>
      <c r="S108" s="440">
        <v>45</v>
      </c>
      <c r="T108" s="131">
        <v>159</v>
      </c>
      <c r="U108" t="s">
        <v>3734</v>
      </c>
      <c r="V108" s="132">
        <v>43</v>
      </c>
      <c r="W108" s="307">
        <v>183</v>
      </c>
      <c r="X108" s="307" t="s">
        <v>2958</v>
      </c>
      <c r="Y108" s="307">
        <v>46</v>
      </c>
      <c r="Z108" s="131">
        <v>196</v>
      </c>
      <c r="AA108" t="s">
        <v>2200</v>
      </c>
      <c r="AB108" s="132">
        <v>49</v>
      </c>
      <c r="AC108" s="142">
        <v>189</v>
      </c>
      <c r="AD108" s="142" t="s">
        <v>1437</v>
      </c>
      <c r="AE108" s="142">
        <v>69</v>
      </c>
      <c r="AF108" s="294">
        <v>187</v>
      </c>
      <c r="AG108" s="278" t="s">
        <v>710</v>
      </c>
      <c r="AH108" s="295">
        <v>86</v>
      </c>
      <c r="AI108" s="81">
        <v>166</v>
      </c>
      <c r="AJ108" s="284">
        <v>228245</v>
      </c>
      <c r="AK108" s="82">
        <v>98</v>
      </c>
      <c r="AL108" s="131">
        <v>171</v>
      </c>
      <c r="AM108">
        <v>216609</v>
      </c>
      <c r="AN108" s="132">
        <v>117</v>
      </c>
      <c r="AO108" s="141">
        <v>167</v>
      </c>
      <c r="AP108" s="142">
        <v>221711</v>
      </c>
      <c r="AQ108" s="143">
        <v>140</v>
      </c>
      <c r="AR108" s="62">
        <v>132</v>
      </c>
      <c r="AS108" s="14">
        <v>234864</v>
      </c>
      <c r="AT108" s="63">
        <v>133</v>
      </c>
      <c r="AU108" s="80">
        <v>106</v>
      </c>
      <c r="AV108" s="81">
        <v>250602</v>
      </c>
      <c r="AW108" s="82">
        <v>133</v>
      </c>
      <c r="AX108" s="62">
        <v>115</v>
      </c>
      <c r="AY108" s="14">
        <v>225865</v>
      </c>
      <c r="AZ108" s="63">
        <v>118</v>
      </c>
      <c r="BA108" s="80">
        <v>132</v>
      </c>
      <c r="BB108" s="81">
        <v>244309</v>
      </c>
      <c r="BC108" s="82">
        <v>114</v>
      </c>
      <c r="BD108" s="62">
        <v>161</v>
      </c>
      <c r="BE108" s="14">
        <v>265131</v>
      </c>
      <c r="BF108" s="63">
        <v>129</v>
      </c>
      <c r="BG108" s="80">
        <v>147</v>
      </c>
      <c r="BH108" s="81">
        <v>269009</v>
      </c>
      <c r="BI108" s="82">
        <v>92</v>
      </c>
      <c r="BJ108" s="62">
        <v>180</v>
      </c>
      <c r="BK108" s="14">
        <v>247757</v>
      </c>
      <c r="BL108" s="63">
        <v>73</v>
      </c>
      <c r="BM108" s="80">
        <v>172</v>
      </c>
      <c r="BN108" s="81">
        <v>253448</v>
      </c>
      <c r="BO108" s="82">
        <v>66</v>
      </c>
      <c r="BP108" s="62">
        <v>171233628</v>
      </c>
      <c r="BQ108" s="14">
        <v>133</v>
      </c>
      <c r="BR108" s="63"/>
      <c r="BS108" s="80">
        <v>186</v>
      </c>
      <c r="BT108" s="81">
        <v>206953</v>
      </c>
      <c r="BU108" s="82">
        <v>93</v>
      </c>
      <c r="BV108" s="62">
        <v>182</v>
      </c>
      <c r="BW108" s="14">
        <v>185721</v>
      </c>
      <c r="BX108" s="63">
        <v>104</v>
      </c>
    </row>
    <row r="109" spans="1:76" x14ac:dyDescent="0.4">
      <c r="A109" t="s">
        <v>43</v>
      </c>
      <c r="B109" s="525">
        <v>229</v>
      </c>
      <c r="C109" s="525" t="s">
        <v>8050</v>
      </c>
      <c r="D109" s="525">
        <v>23</v>
      </c>
      <c r="E109" s="439">
        <v>245</v>
      </c>
      <c r="F109" s="439" t="s">
        <v>7361</v>
      </c>
      <c r="G109" s="439">
        <v>27</v>
      </c>
      <c r="H109">
        <v>237</v>
      </c>
      <c r="I109" t="s">
        <v>6673</v>
      </c>
      <c r="J109">
        <v>20</v>
      </c>
      <c r="K109" s="439">
        <v>301</v>
      </c>
      <c r="L109" s="439" t="s">
        <v>5973</v>
      </c>
      <c r="M109" s="439">
        <v>22</v>
      </c>
      <c r="N109" s="482">
        <v>327</v>
      </c>
      <c r="O109" s="482" t="s">
        <v>5234</v>
      </c>
      <c r="P109" s="482">
        <v>33</v>
      </c>
      <c r="Q109" s="439">
        <v>312</v>
      </c>
      <c r="R109" s="439" t="s">
        <v>4502</v>
      </c>
      <c r="S109" s="440">
        <v>54</v>
      </c>
      <c r="T109" s="131">
        <v>333</v>
      </c>
      <c r="U109" t="s">
        <v>3735</v>
      </c>
      <c r="V109" s="132">
        <v>49</v>
      </c>
      <c r="W109" s="307">
        <v>302</v>
      </c>
      <c r="X109" s="307" t="s">
        <v>2959</v>
      </c>
      <c r="Y109" s="307">
        <v>65</v>
      </c>
      <c r="Z109" s="131">
        <v>327</v>
      </c>
      <c r="AA109" t="s">
        <v>2201</v>
      </c>
      <c r="AB109" s="132">
        <v>63</v>
      </c>
      <c r="AC109" s="142">
        <v>313</v>
      </c>
      <c r="AD109" s="142" t="s">
        <v>1438</v>
      </c>
      <c r="AE109" s="142">
        <v>99</v>
      </c>
      <c r="AF109" s="294">
        <v>314</v>
      </c>
      <c r="AG109" s="278" t="s">
        <v>711</v>
      </c>
      <c r="AH109" s="295">
        <v>81</v>
      </c>
      <c r="AI109" s="81">
        <v>269</v>
      </c>
      <c r="AJ109" s="284">
        <v>393679</v>
      </c>
      <c r="AK109" s="82">
        <v>96</v>
      </c>
      <c r="AL109" s="131">
        <v>288</v>
      </c>
      <c r="AM109">
        <v>416948</v>
      </c>
      <c r="AN109" s="132">
        <v>111</v>
      </c>
      <c r="AO109" s="141">
        <v>228</v>
      </c>
      <c r="AP109" s="142">
        <v>362082</v>
      </c>
      <c r="AQ109" s="143">
        <v>138</v>
      </c>
      <c r="AR109" s="62">
        <v>196</v>
      </c>
      <c r="AS109" s="14">
        <v>369924</v>
      </c>
      <c r="AT109" s="63">
        <v>152</v>
      </c>
      <c r="AU109" s="80">
        <v>184</v>
      </c>
      <c r="AV109" s="81">
        <v>395049</v>
      </c>
      <c r="AW109" s="82">
        <v>147</v>
      </c>
      <c r="AX109" s="62">
        <v>177</v>
      </c>
      <c r="AY109" s="14">
        <v>431743</v>
      </c>
      <c r="AZ109" s="63">
        <v>118</v>
      </c>
      <c r="BA109" s="80">
        <v>184</v>
      </c>
      <c r="BB109" s="81">
        <v>406593</v>
      </c>
      <c r="BC109" s="82">
        <v>116</v>
      </c>
      <c r="BD109" s="62">
        <v>236</v>
      </c>
      <c r="BE109" s="14">
        <v>469370</v>
      </c>
      <c r="BF109" s="63">
        <v>106</v>
      </c>
      <c r="BG109" s="80">
        <v>279</v>
      </c>
      <c r="BH109" s="81">
        <v>473153</v>
      </c>
      <c r="BI109" s="82">
        <v>99</v>
      </c>
      <c r="BJ109" s="62">
        <v>314</v>
      </c>
      <c r="BK109" s="14">
        <v>409275</v>
      </c>
      <c r="BL109" s="63">
        <v>96</v>
      </c>
      <c r="BM109" s="80">
        <v>292</v>
      </c>
      <c r="BN109" s="81">
        <v>443766</v>
      </c>
      <c r="BO109" s="82">
        <v>113</v>
      </c>
      <c r="BP109" s="62">
        <v>330</v>
      </c>
      <c r="BQ109" s="14">
        <v>380133</v>
      </c>
      <c r="BR109" s="63">
        <v>76</v>
      </c>
      <c r="BS109" s="80">
        <v>318</v>
      </c>
      <c r="BT109" s="81">
        <v>374682</v>
      </c>
      <c r="BU109" s="82">
        <v>92</v>
      </c>
      <c r="BV109" s="62">
        <v>269</v>
      </c>
      <c r="BW109" s="14">
        <v>341263</v>
      </c>
      <c r="BX109" s="63">
        <v>72</v>
      </c>
    </row>
    <row r="110" spans="1:76" x14ac:dyDescent="0.4">
      <c r="A110" t="s">
        <v>141</v>
      </c>
      <c r="B110" s="525">
        <v>1</v>
      </c>
      <c r="C110" s="525" t="s">
        <v>7701</v>
      </c>
      <c r="D110" s="525">
        <v>5</v>
      </c>
      <c r="E110" s="439">
        <v>2</v>
      </c>
      <c r="F110" s="439" t="s">
        <v>7362</v>
      </c>
      <c r="G110" s="439">
        <v>11</v>
      </c>
      <c r="H110">
        <v>1</v>
      </c>
      <c r="I110" t="s">
        <v>1106</v>
      </c>
      <c r="J110">
        <v>51</v>
      </c>
      <c r="K110" s="439">
        <v>0</v>
      </c>
      <c r="L110" s="439" t="s">
        <v>270</v>
      </c>
      <c r="M110" s="439">
        <v>0</v>
      </c>
      <c r="N110" s="482">
        <v>1</v>
      </c>
      <c r="O110" s="482" t="s">
        <v>1858</v>
      </c>
      <c r="P110" s="482">
        <v>4</v>
      </c>
      <c r="Q110" s="439">
        <v>0</v>
      </c>
      <c r="R110" s="439" t="s">
        <v>270</v>
      </c>
      <c r="S110" s="440">
        <v>0</v>
      </c>
      <c r="T110" s="131">
        <v>1</v>
      </c>
      <c r="U110" t="s">
        <v>1106</v>
      </c>
      <c r="V110" s="132">
        <v>34</v>
      </c>
      <c r="W110" s="307">
        <v>0</v>
      </c>
      <c r="X110" s="307" t="s">
        <v>270</v>
      </c>
      <c r="Y110" s="307">
        <v>0</v>
      </c>
      <c r="Z110" s="131">
        <v>1</v>
      </c>
      <c r="AA110" t="s">
        <v>2017</v>
      </c>
      <c r="AB110" s="132">
        <v>41</v>
      </c>
      <c r="AC110" s="142">
        <v>1</v>
      </c>
      <c r="AD110" s="142" t="s">
        <v>1439</v>
      </c>
      <c r="AE110" s="142">
        <v>74</v>
      </c>
      <c r="AF110" s="294">
        <v>0</v>
      </c>
      <c r="AG110" s="278" t="s">
        <v>270</v>
      </c>
      <c r="AH110" s="295">
        <v>0</v>
      </c>
      <c r="AI110" s="81">
        <v>0</v>
      </c>
      <c r="AJ110" s="284">
        <v>0</v>
      </c>
      <c r="AK110" s="82">
        <v>0</v>
      </c>
      <c r="AL110" s="131">
        <v>1</v>
      </c>
      <c r="AM110">
        <v>144000</v>
      </c>
      <c r="AN110" s="132">
        <v>219</v>
      </c>
      <c r="AO110" s="141">
        <v>1</v>
      </c>
      <c r="AP110" s="142">
        <v>70000</v>
      </c>
      <c r="AQ110" s="143">
        <v>122</v>
      </c>
      <c r="AR110" s="62">
        <v>1</v>
      </c>
      <c r="AS110" s="14">
        <v>107000</v>
      </c>
      <c r="AT110" s="63">
        <v>77</v>
      </c>
      <c r="AU110" s="80">
        <v>0</v>
      </c>
      <c r="AV110" s="81"/>
      <c r="AW110" s="82"/>
      <c r="AX110" s="62">
        <v>1</v>
      </c>
      <c r="AY110" s="14">
        <v>113000</v>
      </c>
      <c r="AZ110" s="63">
        <v>13</v>
      </c>
      <c r="BA110" s="80">
        <v>0</v>
      </c>
      <c r="BB110" s="81"/>
      <c r="BC110" s="82"/>
      <c r="BD110" s="62">
        <v>2</v>
      </c>
      <c r="BE110" s="14">
        <v>139000</v>
      </c>
      <c r="BF110" s="63">
        <v>19</v>
      </c>
      <c r="BG110" s="80">
        <v>0</v>
      </c>
      <c r="BH110" s="81"/>
      <c r="BI110" s="82"/>
      <c r="BJ110" s="62">
        <v>1</v>
      </c>
      <c r="BK110" s="14">
        <v>134000</v>
      </c>
      <c r="BL110" s="63">
        <v>34</v>
      </c>
      <c r="BM110" s="80"/>
      <c r="BN110" s="81"/>
      <c r="BO110" s="82"/>
      <c r="BP110" s="62"/>
      <c r="BQ110" s="14"/>
      <c r="BR110" s="63"/>
      <c r="BS110" s="80"/>
      <c r="BT110" s="81"/>
      <c r="BU110" s="82"/>
      <c r="BV110" s="62"/>
      <c r="BX110" s="63"/>
    </row>
    <row r="111" spans="1:76" x14ac:dyDescent="0.4">
      <c r="A111" t="s">
        <v>44</v>
      </c>
      <c r="B111" s="525">
        <v>129</v>
      </c>
      <c r="C111" s="525" t="s">
        <v>8051</v>
      </c>
      <c r="D111" s="525">
        <v>28</v>
      </c>
      <c r="E111" s="439">
        <v>101</v>
      </c>
      <c r="F111" s="439" t="s">
        <v>7363</v>
      </c>
      <c r="G111" s="439">
        <v>23</v>
      </c>
      <c r="H111">
        <v>139</v>
      </c>
      <c r="I111" t="s">
        <v>6674</v>
      </c>
      <c r="J111">
        <v>31</v>
      </c>
      <c r="K111" s="439">
        <v>180</v>
      </c>
      <c r="L111" s="439" t="s">
        <v>5974</v>
      </c>
      <c r="M111" s="439">
        <v>117</v>
      </c>
      <c r="N111" s="482">
        <v>169</v>
      </c>
      <c r="O111" s="482" t="s">
        <v>5235</v>
      </c>
      <c r="P111" s="482">
        <v>35</v>
      </c>
      <c r="Q111" s="439">
        <v>190</v>
      </c>
      <c r="R111" s="439" t="s">
        <v>4503</v>
      </c>
      <c r="S111" s="440">
        <v>35</v>
      </c>
      <c r="T111" s="131">
        <v>183</v>
      </c>
      <c r="U111" t="s">
        <v>3736</v>
      </c>
      <c r="V111" s="132">
        <v>54</v>
      </c>
      <c r="W111" s="307">
        <v>170</v>
      </c>
      <c r="X111" s="307" t="s">
        <v>2960</v>
      </c>
      <c r="Y111" s="307">
        <v>42</v>
      </c>
      <c r="Z111" s="131">
        <v>170</v>
      </c>
      <c r="AA111" t="s">
        <v>2202</v>
      </c>
      <c r="AB111" s="132">
        <v>54</v>
      </c>
      <c r="AC111" s="142">
        <v>151</v>
      </c>
      <c r="AD111" s="142" t="s">
        <v>1440</v>
      </c>
      <c r="AE111" s="142">
        <v>69</v>
      </c>
      <c r="AF111" s="294">
        <v>163</v>
      </c>
      <c r="AG111" s="278" t="s">
        <v>712</v>
      </c>
      <c r="AH111" s="295">
        <v>76</v>
      </c>
      <c r="AI111" s="81">
        <v>132</v>
      </c>
      <c r="AJ111" s="284">
        <v>203811</v>
      </c>
      <c r="AK111" s="82">
        <v>93</v>
      </c>
      <c r="AL111" s="131">
        <v>161</v>
      </c>
      <c r="AM111">
        <v>186067</v>
      </c>
      <c r="AN111" s="132">
        <v>111</v>
      </c>
      <c r="AO111" s="141">
        <v>124</v>
      </c>
      <c r="AP111" s="142">
        <v>157310</v>
      </c>
      <c r="AQ111" s="143">
        <v>116</v>
      </c>
      <c r="AR111" s="62">
        <v>102</v>
      </c>
      <c r="AS111" s="14">
        <v>182560</v>
      </c>
      <c r="AT111" s="63">
        <v>152</v>
      </c>
      <c r="AU111" s="80">
        <v>131</v>
      </c>
      <c r="AV111" s="81">
        <v>196694</v>
      </c>
      <c r="AW111" s="82">
        <v>128</v>
      </c>
      <c r="AX111" s="62">
        <v>107</v>
      </c>
      <c r="AY111" s="14">
        <v>187645</v>
      </c>
      <c r="AZ111" s="63">
        <v>123</v>
      </c>
      <c r="BA111" s="80">
        <v>136</v>
      </c>
      <c r="BB111" s="81">
        <v>208831</v>
      </c>
      <c r="BC111" s="82">
        <v>111</v>
      </c>
      <c r="BD111" s="62">
        <v>181</v>
      </c>
      <c r="BE111" s="14">
        <v>201467</v>
      </c>
      <c r="BF111" s="63">
        <v>97</v>
      </c>
      <c r="BG111" s="80">
        <v>175</v>
      </c>
      <c r="BH111" s="81">
        <v>200204</v>
      </c>
      <c r="BI111" s="82">
        <v>113</v>
      </c>
      <c r="BJ111" s="62">
        <v>167</v>
      </c>
      <c r="BK111" s="14">
        <v>196654</v>
      </c>
      <c r="BL111" s="63">
        <v>105</v>
      </c>
      <c r="BM111" s="80">
        <v>202</v>
      </c>
      <c r="BN111" s="81">
        <v>181371</v>
      </c>
      <c r="BO111" s="82">
        <v>118</v>
      </c>
      <c r="BP111" s="62">
        <v>169</v>
      </c>
      <c r="BQ111" s="14">
        <v>169106</v>
      </c>
      <c r="BR111" s="63">
        <v>128</v>
      </c>
      <c r="BS111" s="80">
        <v>100</v>
      </c>
      <c r="BT111" s="81">
        <v>169860</v>
      </c>
      <c r="BU111" s="82">
        <v>83</v>
      </c>
      <c r="BV111" s="62">
        <v>106</v>
      </c>
      <c r="BW111" s="14">
        <v>164456</v>
      </c>
      <c r="BX111" s="63">
        <v>97</v>
      </c>
    </row>
    <row r="112" spans="1:76" x14ac:dyDescent="0.4">
      <c r="A112" t="s">
        <v>45</v>
      </c>
      <c r="B112" s="525">
        <v>55</v>
      </c>
      <c r="C112" s="525" t="s">
        <v>8052</v>
      </c>
      <c r="D112" s="525">
        <v>29</v>
      </c>
      <c r="E112" s="439">
        <v>51</v>
      </c>
      <c r="F112" s="439" t="s">
        <v>7364</v>
      </c>
      <c r="G112" s="439">
        <v>26</v>
      </c>
      <c r="H112">
        <v>40</v>
      </c>
      <c r="I112" t="s">
        <v>6675</v>
      </c>
      <c r="J112">
        <v>21</v>
      </c>
      <c r="K112" s="439">
        <v>51</v>
      </c>
      <c r="L112" s="439" t="s">
        <v>5975</v>
      </c>
      <c r="M112" s="439">
        <v>24</v>
      </c>
      <c r="N112" s="482">
        <v>50</v>
      </c>
      <c r="O112" s="482" t="s">
        <v>5236</v>
      </c>
      <c r="P112" s="482">
        <v>25</v>
      </c>
      <c r="Q112" s="439">
        <v>58</v>
      </c>
      <c r="R112" s="439" t="s">
        <v>4504</v>
      </c>
      <c r="S112" s="440">
        <v>37</v>
      </c>
      <c r="T112" s="131">
        <v>58</v>
      </c>
      <c r="U112" t="s">
        <v>3737</v>
      </c>
      <c r="V112" s="132">
        <v>44</v>
      </c>
      <c r="W112" s="307">
        <v>48</v>
      </c>
      <c r="X112" s="307" t="s">
        <v>2961</v>
      </c>
      <c r="Y112" s="307">
        <v>43</v>
      </c>
      <c r="Z112" s="131">
        <v>56</v>
      </c>
      <c r="AA112" t="s">
        <v>2203</v>
      </c>
      <c r="AB112" s="132">
        <v>54</v>
      </c>
      <c r="AC112" s="142">
        <v>51</v>
      </c>
      <c r="AD112" s="142" t="s">
        <v>1441</v>
      </c>
      <c r="AE112" s="142">
        <v>98</v>
      </c>
      <c r="AF112" s="294">
        <v>66</v>
      </c>
      <c r="AG112" s="278" t="s">
        <v>713</v>
      </c>
      <c r="AH112" s="295">
        <v>91</v>
      </c>
      <c r="AI112" s="78">
        <v>48</v>
      </c>
      <c r="AJ112" s="283">
        <v>186793</v>
      </c>
      <c r="AK112" s="79">
        <v>107</v>
      </c>
      <c r="AL112" s="131">
        <v>54</v>
      </c>
      <c r="AM112">
        <v>195227</v>
      </c>
      <c r="AN112" s="132">
        <v>107</v>
      </c>
      <c r="AO112" s="141">
        <v>50</v>
      </c>
      <c r="AP112" s="142">
        <v>178033</v>
      </c>
      <c r="AQ112" s="143">
        <v>138</v>
      </c>
      <c r="AR112" s="62">
        <v>39</v>
      </c>
      <c r="AS112" s="14">
        <v>179868</v>
      </c>
      <c r="AT112" s="63">
        <v>166</v>
      </c>
      <c r="AU112" s="80">
        <v>27</v>
      </c>
      <c r="AV112" s="81">
        <v>211896</v>
      </c>
      <c r="AW112" s="82">
        <v>129</v>
      </c>
      <c r="AX112" s="62">
        <v>28</v>
      </c>
      <c r="AY112" s="14">
        <v>199543</v>
      </c>
      <c r="AZ112" s="63">
        <v>104</v>
      </c>
      <c r="BA112" s="80">
        <v>33</v>
      </c>
      <c r="BB112" s="81">
        <v>217734</v>
      </c>
      <c r="BC112" s="82">
        <v>138</v>
      </c>
      <c r="BD112" s="62">
        <v>53</v>
      </c>
      <c r="BE112" s="14">
        <v>229236</v>
      </c>
      <c r="BF112" s="63">
        <v>96</v>
      </c>
      <c r="BG112" s="80">
        <v>47</v>
      </c>
      <c r="BH112" s="81">
        <v>213151</v>
      </c>
      <c r="BI112" s="82">
        <v>93</v>
      </c>
      <c r="BJ112" s="62">
        <v>74</v>
      </c>
      <c r="BK112" s="14">
        <v>204964</v>
      </c>
      <c r="BL112" s="63">
        <v>62</v>
      </c>
      <c r="BM112" s="80">
        <v>57</v>
      </c>
      <c r="BN112" s="81">
        <v>206553</v>
      </c>
      <c r="BO112" s="82">
        <v>72</v>
      </c>
      <c r="BP112" s="62">
        <v>60</v>
      </c>
      <c r="BQ112" s="14">
        <v>191173</v>
      </c>
      <c r="BR112" s="63">
        <v>97</v>
      </c>
      <c r="BS112" s="80">
        <v>56</v>
      </c>
      <c r="BT112" s="81">
        <v>196559</v>
      </c>
      <c r="BU112" s="82">
        <v>112</v>
      </c>
      <c r="BV112" s="62">
        <v>49</v>
      </c>
      <c r="BW112" s="14">
        <v>167146</v>
      </c>
      <c r="BX112" s="63">
        <v>100</v>
      </c>
    </row>
    <row r="113" spans="1:76" x14ac:dyDescent="0.4">
      <c r="A113" t="s">
        <v>46</v>
      </c>
      <c r="B113" s="525">
        <v>45</v>
      </c>
      <c r="C113" s="525" t="s">
        <v>8053</v>
      </c>
      <c r="D113" s="525">
        <v>17</v>
      </c>
      <c r="E113" s="439">
        <v>53</v>
      </c>
      <c r="F113" s="439" t="s">
        <v>7365</v>
      </c>
      <c r="G113" s="439">
        <v>27</v>
      </c>
      <c r="H113">
        <v>39</v>
      </c>
      <c r="I113" t="s">
        <v>6676</v>
      </c>
      <c r="J113">
        <v>26</v>
      </c>
      <c r="K113" s="439">
        <v>42</v>
      </c>
      <c r="L113" s="439" t="s">
        <v>5976</v>
      </c>
      <c r="M113" s="439">
        <v>11</v>
      </c>
      <c r="N113" s="482">
        <v>47</v>
      </c>
      <c r="O113" s="482" t="s">
        <v>5237</v>
      </c>
      <c r="P113" s="482">
        <v>13</v>
      </c>
      <c r="Q113" s="439">
        <v>49</v>
      </c>
      <c r="R113" s="439" t="s">
        <v>4505</v>
      </c>
      <c r="S113" s="440">
        <v>22</v>
      </c>
      <c r="T113" s="131">
        <v>44</v>
      </c>
      <c r="U113" t="s">
        <v>3738</v>
      </c>
      <c r="V113" s="132">
        <v>27</v>
      </c>
      <c r="W113" s="307">
        <v>41</v>
      </c>
      <c r="X113" s="307" t="s">
        <v>2962</v>
      </c>
      <c r="Y113" s="307">
        <v>28</v>
      </c>
      <c r="Z113" s="131">
        <v>50</v>
      </c>
      <c r="AA113" t="s">
        <v>2204</v>
      </c>
      <c r="AB113" s="132">
        <v>46</v>
      </c>
      <c r="AC113" s="142">
        <v>56</v>
      </c>
      <c r="AD113" s="142" t="s">
        <v>1442</v>
      </c>
      <c r="AE113" s="142">
        <v>90</v>
      </c>
      <c r="AF113" s="294">
        <v>45</v>
      </c>
      <c r="AG113" s="278" t="s">
        <v>714</v>
      </c>
      <c r="AH113" s="295">
        <v>81</v>
      </c>
      <c r="AI113" s="78">
        <v>52</v>
      </c>
      <c r="AJ113" s="283">
        <v>163944</v>
      </c>
      <c r="AK113" s="79">
        <v>94</v>
      </c>
      <c r="AL113" s="131">
        <v>43</v>
      </c>
      <c r="AM113">
        <v>183266</v>
      </c>
      <c r="AN113" s="132">
        <v>94</v>
      </c>
      <c r="AO113" s="141">
        <v>30</v>
      </c>
      <c r="AP113" s="142">
        <v>169228</v>
      </c>
      <c r="AQ113" s="143">
        <v>134</v>
      </c>
      <c r="AR113" s="62">
        <v>29</v>
      </c>
      <c r="AS113" s="14">
        <v>201026</v>
      </c>
      <c r="AT113" s="63">
        <v>126</v>
      </c>
      <c r="AU113" s="80">
        <v>25</v>
      </c>
      <c r="AV113" s="81">
        <v>190000</v>
      </c>
      <c r="AW113" s="82">
        <v>125</v>
      </c>
      <c r="AX113" s="62">
        <v>31</v>
      </c>
      <c r="AY113" s="14">
        <v>179019</v>
      </c>
      <c r="AZ113" s="63">
        <v>109</v>
      </c>
      <c r="BA113" s="80">
        <v>26</v>
      </c>
      <c r="BB113" s="81">
        <v>226755</v>
      </c>
      <c r="BC113" s="82">
        <v>97</v>
      </c>
      <c r="BD113" s="62">
        <v>46</v>
      </c>
      <c r="BE113" s="14">
        <v>225740</v>
      </c>
      <c r="BF113" s="63">
        <v>84</v>
      </c>
      <c r="BG113" s="80">
        <v>59</v>
      </c>
      <c r="BH113" s="81">
        <v>209744</v>
      </c>
      <c r="BI113" s="82">
        <v>98</v>
      </c>
      <c r="BJ113" s="62">
        <v>66</v>
      </c>
      <c r="BK113" s="14">
        <v>203635</v>
      </c>
      <c r="BL113" s="63">
        <v>157</v>
      </c>
      <c r="BM113" s="80">
        <v>48</v>
      </c>
      <c r="BN113" s="81">
        <v>204952</v>
      </c>
      <c r="BO113" s="82">
        <v>51</v>
      </c>
      <c r="BP113" s="62">
        <v>50</v>
      </c>
      <c r="BQ113" s="14">
        <v>159574</v>
      </c>
      <c r="BR113" s="63">
        <v>65</v>
      </c>
      <c r="BS113" s="80">
        <v>40</v>
      </c>
      <c r="BT113" s="81">
        <v>155032</v>
      </c>
      <c r="BU113" s="82">
        <v>93</v>
      </c>
      <c r="BV113" s="62">
        <v>44</v>
      </c>
      <c r="BW113" s="14">
        <v>152329</v>
      </c>
      <c r="BX113" s="63">
        <v>52</v>
      </c>
    </row>
    <row r="114" spans="1:76" x14ac:dyDescent="0.4">
      <c r="C114"/>
      <c r="E114" s="229"/>
      <c r="F114" s="229"/>
      <c r="G114" s="229"/>
      <c r="I114"/>
      <c r="K114" s="223"/>
      <c r="L114" s="223"/>
      <c r="M114" s="223"/>
      <c r="N114" s="504"/>
      <c r="O114" s="504"/>
      <c r="P114" s="504"/>
      <c r="Q114" s="223"/>
      <c r="R114" s="223"/>
      <c r="S114" s="224"/>
      <c r="T114" s="131"/>
      <c r="V114" s="132"/>
      <c r="W114" s="223"/>
      <c r="X114" s="223"/>
      <c r="Y114" s="224"/>
      <c r="Z114" s="131"/>
      <c r="AB114" s="132"/>
      <c r="AC114" s="142"/>
      <c r="AD114" s="142"/>
      <c r="AE114" s="142"/>
      <c r="AF114" s="294"/>
      <c r="AG114" s="278"/>
      <c r="AH114" s="295"/>
      <c r="AI114" s="72"/>
      <c r="AJ114" s="281"/>
      <c r="AK114" s="73"/>
      <c r="AL114" s="131"/>
      <c r="AN114" s="132"/>
      <c r="AO114" s="141"/>
      <c r="AP114" s="142"/>
      <c r="AQ114" s="143"/>
      <c r="AR114" s="62"/>
      <c r="AT114" s="63"/>
      <c r="AU114" s="80"/>
      <c r="AV114" s="81"/>
      <c r="AW114" s="82"/>
      <c r="AX114" s="62"/>
      <c r="AY114" s="14"/>
      <c r="AZ114" s="63"/>
      <c r="BA114" s="80"/>
      <c r="BB114" s="81"/>
      <c r="BC114" s="82"/>
      <c r="BD114" s="62"/>
      <c r="BF114" s="63"/>
      <c r="BG114" s="80"/>
      <c r="BH114" s="81"/>
      <c r="BI114" s="82"/>
      <c r="BJ114" s="62"/>
      <c r="BK114" s="14"/>
      <c r="BL114" s="63"/>
      <c r="BM114" s="141"/>
      <c r="BN114" s="142"/>
      <c r="BO114" s="143"/>
      <c r="BP114" s="131"/>
      <c r="BR114" s="132"/>
      <c r="BS114" s="141"/>
      <c r="BT114" s="142"/>
      <c r="BU114" s="143"/>
      <c r="BV114" s="62"/>
      <c r="BX114" s="63"/>
    </row>
    <row r="115" spans="1:76" x14ac:dyDescent="0.4">
      <c r="A115" s="34" t="s">
        <v>133</v>
      </c>
      <c r="B115" s="525">
        <v>1753</v>
      </c>
      <c r="C115" s="525" t="s">
        <v>8070</v>
      </c>
      <c r="D115" s="525">
        <v>25</v>
      </c>
      <c r="E115" s="491">
        <v>1732</v>
      </c>
      <c r="F115" s="460" t="s">
        <v>7382</v>
      </c>
      <c r="G115" s="461">
        <v>25</v>
      </c>
      <c r="H115" s="247">
        <v>1740</v>
      </c>
      <c r="I115" s="35" t="s">
        <v>6693</v>
      </c>
      <c r="J115" s="248">
        <v>26</v>
      </c>
      <c r="K115" s="491">
        <v>2256</v>
      </c>
      <c r="L115" s="460" t="s">
        <v>5992</v>
      </c>
      <c r="M115" s="460">
        <v>25</v>
      </c>
      <c r="N115" s="503">
        <v>2445</v>
      </c>
      <c r="O115" s="501" t="s">
        <v>5254</v>
      </c>
      <c r="P115" s="502">
        <v>24</v>
      </c>
      <c r="Q115" s="313">
        <v>2190</v>
      </c>
      <c r="R115" s="460" t="s">
        <v>4507</v>
      </c>
      <c r="S115" s="461">
        <v>42</v>
      </c>
      <c r="T115" s="247">
        <v>2150</v>
      </c>
      <c r="U115" s="35" t="s">
        <v>3754</v>
      </c>
      <c r="V115" s="248">
        <v>39</v>
      </c>
      <c r="W115" s="313">
        <v>2138</v>
      </c>
      <c r="X115" s="313" t="s">
        <v>2979</v>
      </c>
      <c r="Y115" s="314">
        <v>41</v>
      </c>
      <c r="Z115" s="247">
        <v>2190</v>
      </c>
      <c r="AA115" s="35" t="s">
        <v>2221</v>
      </c>
      <c r="AB115" s="248">
        <v>63</v>
      </c>
      <c r="AC115" s="220">
        <v>2139</v>
      </c>
      <c r="AD115" s="220" t="s">
        <v>1478</v>
      </c>
      <c r="AE115" s="221">
        <v>85</v>
      </c>
      <c r="AF115" s="299">
        <v>1987</v>
      </c>
      <c r="AG115" s="300">
        <v>160934</v>
      </c>
      <c r="AH115" s="301">
        <v>102</v>
      </c>
      <c r="AI115" s="75">
        <v>1660</v>
      </c>
      <c r="AJ115" s="282">
        <v>147521</v>
      </c>
      <c r="AK115" s="76">
        <v>102</v>
      </c>
      <c r="AL115" s="247">
        <v>1784</v>
      </c>
      <c r="AM115" s="35">
        <v>133386</v>
      </c>
      <c r="AN115" s="248">
        <v>103</v>
      </c>
      <c r="AO115" s="219">
        <v>1552</v>
      </c>
      <c r="AP115" s="220">
        <v>126436</v>
      </c>
      <c r="AQ115" s="221">
        <v>116</v>
      </c>
      <c r="AR115" s="89">
        <v>1390</v>
      </c>
      <c r="AS115" s="28">
        <v>129802</v>
      </c>
      <c r="AT115" s="90">
        <v>131</v>
      </c>
      <c r="AU115" s="95">
        <v>1302</v>
      </c>
      <c r="AV115" s="94">
        <v>144667</v>
      </c>
      <c r="AW115" s="96">
        <v>110</v>
      </c>
      <c r="AX115" s="89">
        <v>1288</v>
      </c>
      <c r="AY115" s="28">
        <v>156060</v>
      </c>
      <c r="AZ115" s="90">
        <v>120</v>
      </c>
      <c r="BA115" s="95">
        <v>1467</v>
      </c>
      <c r="BB115" s="94">
        <v>177714</v>
      </c>
      <c r="BC115" s="96">
        <v>117</v>
      </c>
      <c r="BD115" s="89">
        <v>1776</v>
      </c>
      <c r="BE115" s="28">
        <v>185444</v>
      </c>
      <c r="BF115" s="90">
        <v>94</v>
      </c>
      <c r="BG115" s="95">
        <v>1969</v>
      </c>
      <c r="BH115" s="94">
        <v>180199</v>
      </c>
      <c r="BI115" s="96">
        <v>78</v>
      </c>
      <c r="BJ115" s="89">
        <v>2269</v>
      </c>
      <c r="BK115" s="28">
        <v>184935</v>
      </c>
      <c r="BL115" s="90">
        <v>59</v>
      </c>
      <c r="BM115" s="95">
        <v>2121</v>
      </c>
      <c r="BN115" s="94">
        <v>165839</v>
      </c>
      <c r="BO115" s="96">
        <v>54</v>
      </c>
      <c r="BP115" s="89">
        <v>1838</v>
      </c>
      <c r="BQ115" s="28">
        <v>150481</v>
      </c>
      <c r="BR115" s="90">
        <v>58</v>
      </c>
      <c r="BS115" s="95">
        <v>1881</v>
      </c>
      <c r="BT115" s="94">
        <v>139800</v>
      </c>
      <c r="BU115" s="96">
        <v>66</v>
      </c>
      <c r="BV115" s="89">
        <v>1827</v>
      </c>
      <c r="BW115" s="46">
        <v>131150</v>
      </c>
      <c r="BX115" s="59">
        <v>78</v>
      </c>
    </row>
    <row r="116" spans="1:76" x14ac:dyDescent="0.4">
      <c r="A116" s="11" t="s">
        <v>47</v>
      </c>
      <c r="B116" s="525">
        <v>134</v>
      </c>
      <c r="C116" s="525" t="s">
        <v>8055</v>
      </c>
      <c r="D116" s="525">
        <v>34</v>
      </c>
      <c r="E116" s="439">
        <v>146</v>
      </c>
      <c r="F116" s="439" t="s">
        <v>7367</v>
      </c>
      <c r="G116" s="439">
        <v>31</v>
      </c>
      <c r="H116">
        <v>123</v>
      </c>
      <c r="I116" t="s">
        <v>6678</v>
      </c>
      <c r="J116">
        <v>27</v>
      </c>
      <c r="K116" s="439">
        <v>170</v>
      </c>
      <c r="L116" s="439" t="s">
        <v>5978</v>
      </c>
      <c r="M116" s="439">
        <v>19</v>
      </c>
      <c r="N116" s="498">
        <v>205</v>
      </c>
      <c r="O116" s="499" t="s">
        <v>5239</v>
      </c>
      <c r="P116" s="499">
        <v>26</v>
      </c>
      <c r="Q116" s="304">
        <v>188</v>
      </c>
      <c r="R116" s="436" t="s">
        <v>4483</v>
      </c>
      <c r="S116" s="437">
        <v>55</v>
      </c>
      <c r="T116" s="131">
        <v>213</v>
      </c>
      <c r="U116" t="s">
        <v>3740</v>
      </c>
      <c r="V116" s="132">
        <v>42</v>
      </c>
      <c r="W116" s="307">
        <v>190</v>
      </c>
      <c r="X116" s="307" t="s">
        <v>2964</v>
      </c>
      <c r="Y116" s="307">
        <v>41</v>
      </c>
      <c r="Z116" s="385">
        <v>210</v>
      </c>
      <c r="AA116" s="392" t="s">
        <v>2206</v>
      </c>
      <c r="AB116" s="386">
        <v>66</v>
      </c>
      <c r="AC116" s="142">
        <v>199</v>
      </c>
      <c r="AD116" s="142" t="s">
        <v>1463</v>
      </c>
      <c r="AE116" s="142">
        <v>99</v>
      </c>
      <c r="AF116" s="294">
        <v>154</v>
      </c>
      <c r="AG116" s="278" t="s">
        <v>715</v>
      </c>
      <c r="AH116" s="295">
        <v>110</v>
      </c>
      <c r="AI116" s="81">
        <v>157</v>
      </c>
      <c r="AJ116" s="284">
        <v>191329</v>
      </c>
      <c r="AK116" s="82">
        <v>129</v>
      </c>
      <c r="AL116" s="215">
        <v>164</v>
      </c>
      <c r="AM116">
        <v>157928</v>
      </c>
      <c r="AN116" s="216">
        <v>111</v>
      </c>
      <c r="AO116" s="222">
        <v>112</v>
      </c>
      <c r="AP116" s="223">
        <v>167151</v>
      </c>
      <c r="AQ116" s="224">
        <v>154</v>
      </c>
      <c r="AR116" s="60">
        <v>119</v>
      </c>
      <c r="AS116" s="13">
        <v>167437</v>
      </c>
      <c r="AT116" s="61">
        <v>179</v>
      </c>
      <c r="AU116" s="77">
        <v>116</v>
      </c>
      <c r="AV116" s="78">
        <v>156744</v>
      </c>
      <c r="AW116" s="79">
        <v>111</v>
      </c>
      <c r="AX116" s="60">
        <v>113</v>
      </c>
      <c r="AY116" s="13">
        <v>172293</v>
      </c>
      <c r="AZ116" s="61">
        <v>115</v>
      </c>
      <c r="BA116" s="77">
        <v>116</v>
      </c>
      <c r="BB116" s="78">
        <v>207460</v>
      </c>
      <c r="BC116" s="79">
        <v>141</v>
      </c>
      <c r="BD116" s="62">
        <v>130</v>
      </c>
      <c r="BE116" s="14">
        <v>228752</v>
      </c>
      <c r="BF116" s="63">
        <v>111</v>
      </c>
      <c r="BG116" s="77">
        <v>150</v>
      </c>
      <c r="BH116" s="78">
        <v>205523</v>
      </c>
      <c r="BI116" s="79">
        <v>83</v>
      </c>
      <c r="BJ116" s="62">
        <v>177</v>
      </c>
      <c r="BK116" s="14">
        <v>214337</v>
      </c>
      <c r="BL116" s="63">
        <v>65</v>
      </c>
      <c r="BM116" s="80">
        <v>181</v>
      </c>
      <c r="BN116" s="81">
        <v>173871</v>
      </c>
      <c r="BO116" s="82">
        <v>76</v>
      </c>
      <c r="BP116" s="62">
        <v>142</v>
      </c>
      <c r="BQ116" s="14">
        <v>162212</v>
      </c>
      <c r="BR116" s="63">
        <v>78</v>
      </c>
      <c r="BS116" s="80">
        <v>153</v>
      </c>
      <c r="BT116" s="81">
        <v>160267</v>
      </c>
      <c r="BU116" s="82">
        <v>63</v>
      </c>
      <c r="BV116" s="62">
        <v>146</v>
      </c>
      <c r="BW116" s="14">
        <v>146570</v>
      </c>
      <c r="BX116" s="63">
        <v>84</v>
      </c>
    </row>
    <row r="117" spans="1:76" x14ac:dyDescent="0.4">
      <c r="A117" s="11" t="s">
        <v>134</v>
      </c>
      <c r="B117" s="525">
        <v>231</v>
      </c>
      <c r="C117" s="525" t="s">
        <v>8056</v>
      </c>
      <c r="D117" s="525">
        <v>27</v>
      </c>
      <c r="E117" s="439">
        <v>231</v>
      </c>
      <c r="F117" s="439" t="s">
        <v>7368</v>
      </c>
      <c r="G117" s="439">
        <v>28</v>
      </c>
      <c r="H117">
        <v>219</v>
      </c>
      <c r="I117" t="s">
        <v>6679</v>
      </c>
      <c r="J117">
        <v>27</v>
      </c>
      <c r="K117" s="439">
        <v>270</v>
      </c>
      <c r="L117" s="439" t="s">
        <v>5979</v>
      </c>
      <c r="M117" s="439">
        <v>19</v>
      </c>
      <c r="N117" s="482">
        <v>332</v>
      </c>
      <c r="O117" s="482" t="s">
        <v>5240</v>
      </c>
      <c r="P117" s="482">
        <v>18</v>
      </c>
      <c r="Q117" s="439">
        <v>317</v>
      </c>
      <c r="R117" s="439" t="s">
        <v>4484</v>
      </c>
      <c r="S117" s="440">
        <v>37</v>
      </c>
      <c r="T117" s="131">
        <v>301</v>
      </c>
      <c r="U117" t="s">
        <v>3741</v>
      </c>
      <c r="V117" s="132">
        <v>34</v>
      </c>
      <c r="W117" s="307">
        <v>317</v>
      </c>
      <c r="X117" s="307" t="s">
        <v>2965</v>
      </c>
      <c r="Y117" s="307">
        <v>37</v>
      </c>
      <c r="Z117" s="131">
        <v>287</v>
      </c>
      <c r="AA117" t="s">
        <v>2207</v>
      </c>
      <c r="AB117" s="132">
        <v>50</v>
      </c>
      <c r="AC117" s="142">
        <v>320</v>
      </c>
      <c r="AD117" s="142" t="s">
        <v>1464</v>
      </c>
      <c r="AE117" s="142">
        <v>83</v>
      </c>
      <c r="AF117" s="294">
        <v>285</v>
      </c>
      <c r="AG117" s="278" t="s">
        <v>716</v>
      </c>
      <c r="AH117" s="295">
        <v>88</v>
      </c>
      <c r="AI117" s="81">
        <v>224</v>
      </c>
      <c r="AJ117" s="284">
        <v>181468</v>
      </c>
      <c r="AK117" s="82">
        <v>88</v>
      </c>
      <c r="AL117" s="215">
        <v>244</v>
      </c>
      <c r="AM117">
        <v>185878</v>
      </c>
      <c r="AN117" s="216">
        <v>108</v>
      </c>
      <c r="AO117" s="222">
        <v>196</v>
      </c>
      <c r="AP117" s="223">
        <v>175779</v>
      </c>
      <c r="AQ117" s="224">
        <v>124</v>
      </c>
      <c r="AR117" s="60">
        <v>145</v>
      </c>
      <c r="AS117" s="13">
        <v>188322</v>
      </c>
      <c r="AT117" s="61">
        <v>151</v>
      </c>
      <c r="AU117" s="77">
        <v>156</v>
      </c>
      <c r="AV117" s="78">
        <v>184505</v>
      </c>
      <c r="AW117" s="79">
        <v>113</v>
      </c>
      <c r="AX117" s="60">
        <v>168</v>
      </c>
      <c r="AY117" s="13">
        <v>198798</v>
      </c>
      <c r="AZ117" s="61">
        <v>121</v>
      </c>
      <c r="BA117" s="77">
        <v>191</v>
      </c>
      <c r="BB117" s="78">
        <v>225355</v>
      </c>
      <c r="BC117" s="79">
        <v>134</v>
      </c>
      <c r="BD117" s="62">
        <v>247</v>
      </c>
      <c r="BE117" s="14">
        <v>225372</v>
      </c>
      <c r="BF117" s="63">
        <v>87</v>
      </c>
      <c r="BG117" s="77">
        <v>233</v>
      </c>
      <c r="BH117" s="78">
        <v>215332</v>
      </c>
      <c r="BI117" s="79">
        <v>70</v>
      </c>
      <c r="BJ117" s="62">
        <v>269</v>
      </c>
      <c r="BK117" s="14">
        <v>231213</v>
      </c>
      <c r="BL117" s="63">
        <v>56</v>
      </c>
      <c r="BM117" s="80">
        <v>260</v>
      </c>
      <c r="BN117" s="81">
        <v>211674</v>
      </c>
      <c r="BO117" s="82">
        <v>52</v>
      </c>
      <c r="BP117" s="62">
        <v>284</v>
      </c>
      <c r="BQ117" s="14">
        <v>175745</v>
      </c>
      <c r="BR117" s="63">
        <v>58</v>
      </c>
      <c r="BS117" s="80">
        <v>261</v>
      </c>
      <c r="BT117" s="81">
        <v>168239</v>
      </c>
      <c r="BU117" s="82">
        <v>122</v>
      </c>
      <c r="BV117" s="62">
        <v>255</v>
      </c>
      <c r="BW117" s="14">
        <v>156495</v>
      </c>
      <c r="BX117" s="63">
        <v>85</v>
      </c>
    </row>
    <row r="118" spans="1:76" x14ac:dyDescent="0.4">
      <c r="A118" s="11" t="s">
        <v>142</v>
      </c>
      <c r="B118" s="525">
        <v>25</v>
      </c>
      <c r="C118" s="525" t="s">
        <v>8057</v>
      </c>
      <c r="D118" s="525">
        <v>37</v>
      </c>
      <c r="E118" s="439">
        <v>25</v>
      </c>
      <c r="F118" s="439" t="s">
        <v>7369</v>
      </c>
      <c r="G118" s="439">
        <v>34</v>
      </c>
      <c r="H118">
        <v>29</v>
      </c>
      <c r="I118" t="s">
        <v>6680</v>
      </c>
      <c r="J118">
        <v>12</v>
      </c>
      <c r="K118" s="439">
        <v>32</v>
      </c>
      <c r="L118" s="439" t="s">
        <v>5980</v>
      </c>
      <c r="M118" s="439">
        <v>31</v>
      </c>
      <c r="N118" s="482">
        <v>31</v>
      </c>
      <c r="O118" s="482" t="s">
        <v>5241</v>
      </c>
      <c r="P118" s="482">
        <v>28</v>
      </c>
      <c r="Q118" s="439">
        <v>38</v>
      </c>
      <c r="R118" s="439" t="s">
        <v>4485</v>
      </c>
      <c r="S118" s="440">
        <v>55</v>
      </c>
      <c r="T118" s="131">
        <v>24</v>
      </c>
      <c r="U118" t="s">
        <v>3742</v>
      </c>
      <c r="V118" s="132">
        <v>36</v>
      </c>
      <c r="W118" s="307">
        <v>23</v>
      </c>
      <c r="X118" s="307" t="s">
        <v>2966</v>
      </c>
      <c r="Y118" s="307">
        <v>30</v>
      </c>
      <c r="Z118" s="131">
        <v>35</v>
      </c>
      <c r="AA118" t="s">
        <v>2208</v>
      </c>
      <c r="AB118" s="132">
        <v>84</v>
      </c>
      <c r="AC118" s="142">
        <v>34</v>
      </c>
      <c r="AD118" s="142" t="s">
        <v>1465</v>
      </c>
      <c r="AE118" s="142">
        <v>100</v>
      </c>
      <c r="AF118" s="294">
        <v>40</v>
      </c>
      <c r="AG118" s="278" t="s">
        <v>717</v>
      </c>
      <c r="AH118" s="295">
        <v>108</v>
      </c>
      <c r="AI118" s="81">
        <v>28</v>
      </c>
      <c r="AJ118" s="284">
        <v>209471</v>
      </c>
      <c r="AK118" s="82">
        <v>119</v>
      </c>
      <c r="AL118" s="215">
        <v>20</v>
      </c>
      <c r="AM118">
        <v>130412</v>
      </c>
      <c r="AN118" s="216">
        <v>100</v>
      </c>
      <c r="AO118" s="222">
        <v>18</v>
      </c>
      <c r="AP118" s="223">
        <v>175314</v>
      </c>
      <c r="AQ118" s="224">
        <v>112</v>
      </c>
      <c r="AR118" s="60">
        <v>22</v>
      </c>
      <c r="AS118" s="13">
        <v>186670</v>
      </c>
      <c r="AT118" s="61">
        <v>93</v>
      </c>
      <c r="AU118" s="77">
        <v>21</v>
      </c>
      <c r="AV118" s="78">
        <v>197218</v>
      </c>
      <c r="AW118" s="79">
        <v>118</v>
      </c>
      <c r="AX118" s="60">
        <v>17</v>
      </c>
      <c r="AY118" s="13">
        <v>161360</v>
      </c>
      <c r="AZ118" s="61">
        <v>135</v>
      </c>
      <c r="BA118" s="77">
        <v>16</v>
      </c>
      <c r="BB118" s="78">
        <v>251550</v>
      </c>
      <c r="BC118" s="79">
        <v>104</v>
      </c>
      <c r="BD118" s="62">
        <v>20</v>
      </c>
      <c r="BE118" s="14">
        <v>231340</v>
      </c>
      <c r="BF118" s="63">
        <v>122</v>
      </c>
      <c r="BG118" s="77">
        <v>29</v>
      </c>
      <c r="BH118" s="78">
        <v>212558</v>
      </c>
      <c r="BI118" s="79">
        <v>62</v>
      </c>
      <c r="BJ118" s="62">
        <v>31</v>
      </c>
      <c r="BK118" s="14">
        <v>248774</v>
      </c>
      <c r="BL118" s="63">
        <v>64</v>
      </c>
      <c r="BM118" s="80">
        <v>26</v>
      </c>
      <c r="BN118" s="81">
        <v>212419</v>
      </c>
      <c r="BO118" s="82">
        <v>83</v>
      </c>
      <c r="BP118" s="62">
        <v>19</v>
      </c>
      <c r="BQ118" s="14">
        <v>180813</v>
      </c>
      <c r="BR118" s="63">
        <v>82</v>
      </c>
      <c r="BS118" s="80"/>
      <c r="BT118" s="81"/>
      <c r="BU118" s="82"/>
      <c r="BV118" s="62"/>
      <c r="BX118" s="63"/>
    </row>
    <row r="119" spans="1:76" x14ac:dyDescent="0.4">
      <c r="A119" s="11" t="s">
        <v>143</v>
      </c>
      <c r="B119" s="525">
        <v>8</v>
      </c>
      <c r="C119" s="525" t="s">
        <v>8058</v>
      </c>
      <c r="D119" s="525">
        <v>24</v>
      </c>
      <c r="E119" s="439">
        <v>7</v>
      </c>
      <c r="F119" s="439" t="s">
        <v>7370</v>
      </c>
      <c r="G119" s="439">
        <v>11</v>
      </c>
      <c r="H119">
        <v>7</v>
      </c>
      <c r="I119" t="s">
        <v>6681</v>
      </c>
      <c r="J119">
        <v>29</v>
      </c>
      <c r="K119" s="439">
        <v>5</v>
      </c>
      <c r="L119" s="439" t="s">
        <v>5981</v>
      </c>
      <c r="M119" s="439">
        <v>16</v>
      </c>
      <c r="N119" s="482">
        <v>9</v>
      </c>
      <c r="O119" s="482" t="s">
        <v>5242</v>
      </c>
      <c r="P119" s="482">
        <v>28</v>
      </c>
      <c r="Q119" s="439">
        <v>7</v>
      </c>
      <c r="R119" s="439" t="s">
        <v>4486</v>
      </c>
      <c r="S119" s="440">
        <v>7</v>
      </c>
      <c r="T119" s="131">
        <v>3</v>
      </c>
      <c r="U119" t="s">
        <v>3743</v>
      </c>
      <c r="V119" s="132">
        <v>48</v>
      </c>
      <c r="W119" s="307">
        <v>2</v>
      </c>
      <c r="X119" s="307" t="s">
        <v>2967</v>
      </c>
      <c r="Y119" s="307">
        <v>4</v>
      </c>
      <c r="Z119" s="131">
        <v>10</v>
      </c>
      <c r="AA119" t="s">
        <v>2209</v>
      </c>
      <c r="AB119" s="132">
        <v>160</v>
      </c>
      <c r="AC119" s="142">
        <v>8</v>
      </c>
      <c r="AD119" s="142" t="s">
        <v>1466</v>
      </c>
      <c r="AE119" s="142">
        <v>90</v>
      </c>
      <c r="AF119" s="294">
        <v>3</v>
      </c>
      <c r="AG119" s="278" t="s">
        <v>718</v>
      </c>
      <c r="AH119" s="295">
        <v>69</v>
      </c>
      <c r="AI119" s="81">
        <v>6</v>
      </c>
      <c r="AJ119" s="284">
        <v>165917</v>
      </c>
      <c r="AK119" s="82">
        <v>176</v>
      </c>
      <c r="AL119" s="215">
        <v>3</v>
      </c>
      <c r="AM119">
        <v>170000</v>
      </c>
      <c r="AN119" s="216">
        <v>151</v>
      </c>
      <c r="AO119" s="222">
        <v>5</v>
      </c>
      <c r="AP119" s="223">
        <v>134080</v>
      </c>
      <c r="AQ119" s="224">
        <v>105</v>
      </c>
      <c r="AR119" s="60">
        <v>4</v>
      </c>
      <c r="AS119" s="13">
        <v>177475</v>
      </c>
      <c r="AT119" s="61">
        <v>170</v>
      </c>
      <c r="AU119" s="77">
        <v>4</v>
      </c>
      <c r="AV119" s="78">
        <v>152400</v>
      </c>
      <c r="AW119" s="79">
        <v>96</v>
      </c>
      <c r="AX119" s="60">
        <v>1</v>
      </c>
      <c r="AY119" s="13">
        <v>230000</v>
      </c>
      <c r="AZ119" s="61">
        <v>303</v>
      </c>
      <c r="BA119" s="77">
        <v>2</v>
      </c>
      <c r="BB119" s="78">
        <v>157000</v>
      </c>
      <c r="BC119" s="79">
        <v>200</v>
      </c>
      <c r="BD119" s="62">
        <v>7</v>
      </c>
      <c r="BE119" s="14">
        <v>196129</v>
      </c>
      <c r="BF119" s="63">
        <v>69</v>
      </c>
      <c r="BG119" s="77">
        <v>6</v>
      </c>
      <c r="BH119" s="78">
        <v>214950</v>
      </c>
      <c r="BI119" s="79">
        <v>27</v>
      </c>
      <c r="BJ119" s="62">
        <v>5</v>
      </c>
      <c r="BK119" s="14">
        <v>192980</v>
      </c>
      <c r="BL119" s="63">
        <v>20</v>
      </c>
      <c r="BM119" s="80">
        <v>3</v>
      </c>
      <c r="BN119" s="81">
        <v>167667</v>
      </c>
      <c r="BO119" s="82">
        <v>5</v>
      </c>
      <c r="BP119" s="62">
        <v>2</v>
      </c>
      <c r="BQ119" s="14">
        <v>204900</v>
      </c>
      <c r="BR119" s="63">
        <v>46</v>
      </c>
      <c r="BS119" s="80"/>
      <c r="BT119" s="81"/>
      <c r="BU119" s="82"/>
      <c r="BV119" s="62"/>
      <c r="BX119" s="63"/>
    </row>
    <row r="120" spans="1:76" x14ac:dyDescent="0.4">
      <c r="A120" s="11" t="s">
        <v>49</v>
      </c>
      <c r="B120" s="525">
        <v>295</v>
      </c>
      <c r="C120" s="525" t="s">
        <v>8059</v>
      </c>
      <c r="D120" s="525">
        <v>24</v>
      </c>
      <c r="E120" s="439">
        <v>304</v>
      </c>
      <c r="F120" s="439" t="s">
        <v>7371</v>
      </c>
      <c r="G120" s="439">
        <v>24</v>
      </c>
      <c r="H120">
        <v>296</v>
      </c>
      <c r="I120" t="s">
        <v>6682</v>
      </c>
      <c r="J120">
        <v>24</v>
      </c>
      <c r="K120" s="439">
        <v>385</v>
      </c>
      <c r="L120" s="439" t="s">
        <v>5982</v>
      </c>
      <c r="M120" s="439">
        <v>32</v>
      </c>
      <c r="N120" s="482">
        <v>412</v>
      </c>
      <c r="O120" s="482" t="s">
        <v>5243</v>
      </c>
      <c r="P120" s="482">
        <v>24</v>
      </c>
      <c r="Q120" s="439">
        <v>384</v>
      </c>
      <c r="R120" s="439" t="s">
        <v>4487</v>
      </c>
      <c r="S120" s="440">
        <v>41</v>
      </c>
      <c r="T120" s="131">
        <v>382</v>
      </c>
      <c r="U120" t="s">
        <v>3744</v>
      </c>
      <c r="V120" s="132">
        <v>36</v>
      </c>
      <c r="W120" s="307">
        <v>383</v>
      </c>
      <c r="X120" s="307" t="s">
        <v>2968</v>
      </c>
      <c r="Y120" s="307">
        <v>36</v>
      </c>
      <c r="Z120" s="131">
        <v>393</v>
      </c>
      <c r="AA120" t="s">
        <v>2210</v>
      </c>
      <c r="AB120" s="132">
        <v>58</v>
      </c>
      <c r="AC120" s="142">
        <v>374</v>
      </c>
      <c r="AD120" s="142" t="s">
        <v>1467</v>
      </c>
      <c r="AE120" s="142">
        <v>76</v>
      </c>
      <c r="AF120" s="294">
        <v>347</v>
      </c>
      <c r="AG120" s="278" t="s">
        <v>719</v>
      </c>
      <c r="AH120" s="295">
        <v>97</v>
      </c>
      <c r="AI120" s="81">
        <v>255</v>
      </c>
      <c r="AJ120" s="284">
        <v>161176</v>
      </c>
      <c r="AK120" s="82">
        <v>94</v>
      </c>
      <c r="AL120" s="215">
        <v>324</v>
      </c>
      <c r="AM120">
        <v>151818</v>
      </c>
      <c r="AN120" s="216">
        <v>97</v>
      </c>
      <c r="AO120" s="222">
        <v>238</v>
      </c>
      <c r="AP120" s="223">
        <v>139504</v>
      </c>
      <c r="AQ120" s="224">
        <v>125</v>
      </c>
      <c r="AR120" s="60">
        <v>227</v>
      </c>
      <c r="AS120" s="13">
        <v>155831</v>
      </c>
      <c r="AT120" s="61">
        <v>145</v>
      </c>
      <c r="AU120" s="77">
        <v>217</v>
      </c>
      <c r="AV120" s="78">
        <v>172021</v>
      </c>
      <c r="AW120" s="79">
        <v>121</v>
      </c>
      <c r="AX120" s="60">
        <v>179</v>
      </c>
      <c r="AY120" s="13">
        <v>178474</v>
      </c>
      <c r="AZ120" s="61">
        <v>141</v>
      </c>
      <c r="BA120" s="77">
        <v>263</v>
      </c>
      <c r="BB120" s="78">
        <v>193123</v>
      </c>
      <c r="BC120" s="79">
        <v>127</v>
      </c>
      <c r="BD120" s="62">
        <v>287</v>
      </c>
      <c r="BE120" s="14">
        <v>192541</v>
      </c>
      <c r="BF120" s="63">
        <v>110</v>
      </c>
      <c r="BG120" s="77">
        <v>308</v>
      </c>
      <c r="BH120" s="78">
        <v>195201</v>
      </c>
      <c r="BI120" s="79">
        <v>101</v>
      </c>
      <c r="BJ120" s="62">
        <v>358</v>
      </c>
      <c r="BK120" s="14">
        <v>183161</v>
      </c>
      <c r="BL120" s="63">
        <v>81</v>
      </c>
      <c r="BM120" s="80">
        <v>289</v>
      </c>
      <c r="BN120" s="81">
        <v>185811</v>
      </c>
      <c r="BO120" s="82">
        <v>57</v>
      </c>
      <c r="BP120" s="62">
        <v>222</v>
      </c>
      <c r="BQ120" s="14">
        <v>188290</v>
      </c>
      <c r="BR120" s="63">
        <v>59</v>
      </c>
      <c r="BS120" s="80">
        <v>243</v>
      </c>
      <c r="BT120" s="81">
        <v>160225</v>
      </c>
      <c r="BU120" s="82">
        <v>64</v>
      </c>
      <c r="BV120" s="62">
        <v>239</v>
      </c>
      <c r="BW120" s="14">
        <v>150723</v>
      </c>
      <c r="BX120" s="63">
        <v>121</v>
      </c>
    </row>
    <row r="121" spans="1:76" x14ac:dyDescent="0.4">
      <c r="A121" s="11" t="s">
        <v>144</v>
      </c>
      <c r="B121" s="525">
        <v>6</v>
      </c>
      <c r="C121" s="525" t="s">
        <v>8060</v>
      </c>
      <c r="D121" s="525">
        <v>22</v>
      </c>
      <c r="E121" s="439">
        <v>3</v>
      </c>
      <c r="F121" s="439" t="s">
        <v>7372</v>
      </c>
      <c r="G121" s="439">
        <v>73</v>
      </c>
      <c r="H121">
        <v>2</v>
      </c>
      <c r="I121" t="s">
        <v>6683</v>
      </c>
      <c r="J121">
        <v>108</v>
      </c>
      <c r="K121" s="439">
        <v>0</v>
      </c>
      <c r="L121" s="439" t="s">
        <v>270</v>
      </c>
      <c r="M121" s="439">
        <v>0</v>
      </c>
      <c r="N121" s="482">
        <v>3</v>
      </c>
      <c r="O121" s="482" t="s">
        <v>5244</v>
      </c>
      <c r="P121" s="482">
        <v>2</v>
      </c>
      <c r="Q121" s="439">
        <v>1</v>
      </c>
      <c r="R121" s="439" t="s">
        <v>1775</v>
      </c>
      <c r="S121" s="440">
        <v>304</v>
      </c>
      <c r="T121" s="131">
        <v>1</v>
      </c>
      <c r="U121" t="s">
        <v>490</v>
      </c>
      <c r="V121" s="132">
        <v>42</v>
      </c>
      <c r="W121" s="307">
        <v>3</v>
      </c>
      <c r="X121" s="307" t="s">
        <v>2969</v>
      </c>
      <c r="Y121" s="307">
        <v>30</v>
      </c>
      <c r="Z121" s="131">
        <v>2</v>
      </c>
      <c r="AA121" t="s">
        <v>2211</v>
      </c>
      <c r="AB121" s="132">
        <v>49</v>
      </c>
      <c r="AC121" s="142">
        <v>7</v>
      </c>
      <c r="AD121" s="142" t="s">
        <v>1468</v>
      </c>
      <c r="AE121" s="142">
        <v>78</v>
      </c>
      <c r="AF121" s="294">
        <v>7</v>
      </c>
      <c r="AG121" s="278" t="s">
        <v>720</v>
      </c>
      <c r="AH121" s="295">
        <v>258</v>
      </c>
      <c r="AI121" s="81">
        <v>2</v>
      </c>
      <c r="AJ121" s="284">
        <v>215950</v>
      </c>
      <c r="AK121" s="82">
        <v>134</v>
      </c>
      <c r="AL121" s="215">
        <v>1</v>
      </c>
      <c r="AM121">
        <v>225000</v>
      </c>
      <c r="AN121" s="216">
        <v>30</v>
      </c>
      <c r="AO121" s="222">
        <v>4</v>
      </c>
      <c r="AP121" s="223">
        <v>353625</v>
      </c>
      <c r="AQ121" s="224">
        <v>172</v>
      </c>
      <c r="AR121" s="60">
        <v>1</v>
      </c>
      <c r="AS121" s="13">
        <v>165000</v>
      </c>
      <c r="AT121" s="61">
        <v>285</v>
      </c>
      <c r="AU121" s="77">
        <v>5</v>
      </c>
      <c r="AV121" s="78">
        <v>291202</v>
      </c>
      <c r="AW121" s="79">
        <v>160</v>
      </c>
      <c r="AX121" s="60">
        <v>4</v>
      </c>
      <c r="AY121" s="13">
        <v>521875</v>
      </c>
      <c r="AZ121" s="61">
        <v>117</v>
      </c>
      <c r="BA121" s="77">
        <v>2</v>
      </c>
      <c r="BB121" s="78">
        <v>271000</v>
      </c>
      <c r="BC121" s="79">
        <v>220</v>
      </c>
      <c r="BD121" s="62">
        <v>3</v>
      </c>
      <c r="BE121" s="14">
        <v>312150</v>
      </c>
      <c r="BF121" s="63">
        <v>80</v>
      </c>
      <c r="BG121" s="77">
        <v>2</v>
      </c>
      <c r="BH121" s="78">
        <v>365550</v>
      </c>
      <c r="BI121" s="79">
        <v>49</v>
      </c>
      <c r="BJ121" s="62">
        <v>4</v>
      </c>
      <c r="BK121" s="14">
        <v>435250</v>
      </c>
      <c r="BL121" s="63">
        <v>26</v>
      </c>
      <c r="BM121" s="80">
        <v>9</v>
      </c>
      <c r="BN121" s="81">
        <v>313944</v>
      </c>
      <c r="BO121" s="82">
        <v>98</v>
      </c>
      <c r="BP121" s="62">
        <v>8</v>
      </c>
      <c r="BQ121" s="14">
        <v>339750</v>
      </c>
      <c r="BR121" s="63">
        <v>116</v>
      </c>
      <c r="BS121" s="80"/>
      <c r="BT121" s="81"/>
      <c r="BU121" s="82"/>
      <c r="BV121" s="62"/>
      <c r="BX121" s="63"/>
    </row>
    <row r="122" spans="1:76" x14ac:dyDescent="0.4">
      <c r="A122" s="11" t="s">
        <v>50</v>
      </c>
      <c r="B122" s="525">
        <v>54</v>
      </c>
      <c r="C122" s="525" t="s">
        <v>8061</v>
      </c>
      <c r="D122" s="525">
        <v>23</v>
      </c>
      <c r="E122" s="439">
        <v>50</v>
      </c>
      <c r="F122" s="439" t="s">
        <v>7373</v>
      </c>
      <c r="G122" s="439">
        <v>25</v>
      </c>
      <c r="H122">
        <v>45</v>
      </c>
      <c r="I122" t="s">
        <v>6684</v>
      </c>
      <c r="J122">
        <v>17</v>
      </c>
      <c r="K122" s="439">
        <v>87</v>
      </c>
      <c r="L122" s="439" t="s">
        <v>5983</v>
      </c>
      <c r="M122" s="439">
        <v>16</v>
      </c>
      <c r="N122" s="482">
        <v>57</v>
      </c>
      <c r="O122" s="482" t="s">
        <v>5245</v>
      </c>
      <c r="P122" s="482">
        <v>31</v>
      </c>
      <c r="Q122" s="439">
        <v>68</v>
      </c>
      <c r="R122" s="439" t="s">
        <v>4488</v>
      </c>
      <c r="S122" s="440">
        <v>38</v>
      </c>
      <c r="T122" s="131">
        <v>46</v>
      </c>
      <c r="U122" t="s">
        <v>3745</v>
      </c>
      <c r="V122" s="132">
        <v>52</v>
      </c>
      <c r="W122" s="307">
        <v>54</v>
      </c>
      <c r="X122" s="307" t="s">
        <v>2970</v>
      </c>
      <c r="Y122" s="307">
        <v>55</v>
      </c>
      <c r="Z122" s="131">
        <v>61</v>
      </c>
      <c r="AA122" t="s">
        <v>2212</v>
      </c>
      <c r="AB122" s="132">
        <v>54</v>
      </c>
      <c r="AC122" s="142">
        <v>76</v>
      </c>
      <c r="AD122" s="142" t="s">
        <v>1469</v>
      </c>
      <c r="AE122" s="142">
        <v>68</v>
      </c>
      <c r="AF122" s="294">
        <v>67</v>
      </c>
      <c r="AG122" s="278" t="s">
        <v>721</v>
      </c>
      <c r="AH122" s="295">
        <v>59</v>
      </c>
      <c r="AI122" s="81">
        <v>54</v>
      </c>
      <c r="AJ122" s="284">
        <v>232943</v>
      </c>
      <c r="AK122" s="82">
        <v>74</v>
      </c>
      <c r="AL122" s="215">
        <v>51</v>
      </c>
      <c r="AM122">
        <v>238862</v>
      </c>
      <c r="AN122" s="216">
        <v>94</v>
      </c>
      <c r="AO122" s="222">
        <v>54</v>
      </c>
      <c r="AP122" s="223">
        <v>217778</v>
      </c>
      <c r="AQ122" s="224">
        <v>94</v>
      </c>
      <c r="AR122" s="60">
        <v>43</v>
      </c>
      <c r="AS122" s="13">
        <v>220156</v>
      </c>
      <c r="AT122" s="61">
        <v>105</v>
      </c>
      <c r="AU122" s="77">
        <v>46</v>
      </c>
      <c r="AV122" s="78">
        <v>211780</v>
      </c>
      <c r="AW122" s="79">
        <v>98</v>
      </c>
      <c r="AX122" s="60">
        <v>33</v>
      </c>
      <c r="AY122" s="13">
        <v>274639</v>
      </c>
      <c r="AZ122" s="61">
        <v>115</v>
      </c>
      <c r="BA122" s="77">
        <v>47</v>
      </c>
      <c r="BB122" s="78">
        <v>263005</v>
      </c>
      <c r="BC122" s="79">
        <v>119</v>
      </c>
      <c r="BD122" s="62">
        <v>52</v>
      </c>
      <c r="BE122" s="14">
        <v>280109</v>
      </c>
      <c r="BF122" s="63">
        <v>79</v>
      </c>
      <c r="BG122" s="77">
        <v>54</v>
      </c>
      <c r="BH122" s="78">
        <v>289228</v>
      </c>
      <c r="BI122" s="79">
        <v>90</v>
      </c>
      <c r="BJ122" s="62">
        <v>71</v>
      </c>
      <c r="BK122" s="14">
        <v>287292</v>
      </c>
      <c r="BL122" s="63">
        <v>76</v>
      </c>
      <c r="BM122" s="80">
        <v>68</v>
      </c>
      <c r="BN122" s="81">
        <v>264902</v>
      </c>
      <c r="BO122" s="82">
        <v>51</v>
      </c>
      <c r="BP122" s="62">
        <v>67</v>
      </c>
      <c r="BQ122" s="14">
        <v>217682</v>
      </c>
      <c r="BR122" s="63">
        <v>56</v>
      </c>
      <c r="BS122" s="80">
        <v>74</v>
      </c>
      <c r="BT122" s="81">
        <v>207172</v>
      </c>
      <c r="BU122" s="82">
        <v>64</v>
      </c>
      <c r="BV122" s="62">
        <v>51</v>
      </c>
      <c r="BW122" s="14">
        <v>192954</v>
      </c>
      <c r="BX122" s="63">
        <v>59</v>
      </c>
    </row>
    <row r="123" spans="1:76" x14ac:dyDescent="0.4">
      <c r="A123" s="11" t="s">
        <v>12</v>
      </c>
      <c r="B123" s="525">
        <v>682</v>
      </c>
      <c r="C123" s="525" t="s">
        <v>8062</v>
      </c>
      <c r="D123" s="525">
        <v>22</v>
      </c>
      <c r="E123" s="439">
        <v>682</v>
      </c>
      <c r="F123" s="439" t="s">
        <v>7374</v>
      </c>
      <c r="G123" s="439">
        <v>20</v>
      </c>
      <c r="H123">
        <v>764</v>
      </c>
      <c r="I123" t="s">
        <v>6685</v>
      </c>
      <c r="J123">
        <v>23</v>
      </c>
      <c r="K123" s="439">
        <v>987</v>
      </c>
      <c r="L123" s="439" t="s">
        <v>5984</v>
      </c>
      <c r="M123" s="439">
        <v>25</v>
      </c>
      <c r="N123" s="482">
        <v>1003</v>
      </c>
      <c r="O123" s="482" t="s">
        <v>5246</v>
      </c>
      <c r="P123" s="482">
        <v>25</v>
      </c>
      <c r="Q123" s="439">
        <v>767</v>
      </c>
      <c r="R123" s="439" t="s">
        <v>4489</v>
      </c>
      <c r="S123" s="440">
        <v>40</v>
      </c>
      <c r="T123" s="131">
        <v>756</v>
      </c>
      <c r="U123" t="s">
        <v>3746</v>
      </c>
      <c r="V123" s="132">
        <v>41</v>
      </c>
      <c r="W123" s="307">
        <v>798</v>
      </c>
      <c r="X123" s="307" t="s">
        <v>2971</v>
      </c>
      <c r="Y123" s="307">
        <v>40</v>
      </c>
      <c r="Z123" s="131">
        <v>797</v>
      </c>
      <c r="AA123" t="s">
        <v>2213</v>
      </c>
      <c r="AB123" s="132">
        <v>67</v>
      </c>
      <c r="AC123" s="142">
        <v>743</v>
      </c>
      <c r="AD123" s="142" t="s">
        <v>1470</v>
      </c>
      <c r="AE123" s="142">
        <v>89</v>
      </c>
      <c r="AF123" s="294">
        <v>681</v>
      </c>
      <c r="AG123" s="278" t="s">
        <v>722</v>
      </c>
      <c r="AH123" s="295">
        <v>105</v>
      </c>
      <c r="AI123" s="81">
        <v>609</v>
      </c>
      <c r="AJ123" s="284">
        <v>76250</v>
      </c>
      <c r="AK123" s="82">
        <v>104</v>
      </c>
      <c r="AL123" s="215">
        <v>681</v>
      </c>
      <c r="AM123">
        <v>66734</v>
      </c>
      <c r="AN123" s="216">
        <v>98</v>
      </c>
      <c r="AO123" s="222">
        <v>649</v>
      </c>
      <c r="AP123" s="223">
        <v>59505</v>
      </c>
      <c r="AQ123" s="224">
        <v>103</v>
      </c>
      <c r="AR123" s="60">
        <v>593</v>
      </c>
      <c r="AS123" s="13">
        <v>64201</v>
      </c>
      <c r="AT123" s="61">
        <v>116</v>
      </c>
      <c r="AU123" s="77">
        <v>529</v>
      </c>
      <c r="AV123" s="78">
        <v>83234</v>
      </c>
      <c r="AW123" s="79">
        <v>96</v>
      </c>
      <c r="AX123" s="60">
        <v>543</v>
      </c>
      <c r="AY123" s="13">
        <v>89193</v>
      </c>
      <c r="AZ123" s="61">
        <v>105</v>
      </c>
      <c r="BA123" s="77">
        <v>576</v>
      </c>
      <c r="BB123" s="78">
        <v>116535</v>
      </c>
      <c r="BC123" s="79">
        <v>100</v>
      </c>
      <c r="BD123" s="62">
        <v>701</v>
      </c>
      <c r="BE123" s="14">
        <v>123070</v>
      </c>
      <c r="BF123" s="63">
        <v>84</v>
      </c>
      <c r="BG123" s="77">
        <v>840</v>
      </c>
      <c r="BH123" s="78">
        <v>126192</v>
      </c>
      <c r="BI123" s="79">
        <v>68</v>
      </c>
      <c r="BJ123" s="62">
        <v>1005</v>
      </c>
      <c r="BK123" s="14">
        <v>133848</v>
      </c>
      <c r="BL123" s="63">
        <v>47</v>
      </c>
      <c r="BM123" s="80">
        <v>969</v>
      </c>
      <c r="BN123" s="81">
        <v>116039</v>
      </c>
      <c r="BO123" s="82">
        <v>44</v>
      </c>
      <c r="BP123" s="62">
        <v>858</v>
      </c>
      <c r="BQ123" s="14">
        <v>108543</v>
      </c>
      <c r="BR123" s="63">
        <v>50</v>
      </c>
      <c r="BS123" s="80">
        <v>860</v>
      </c>
      <c r="BT123" s="81">
        <v>100359</v>
      </c>
      <c r="BU123" s="82">
        <v>63</v>
      </c>
      <c r="BV123" s="62">
        <v>807</v>
      </c>
      <c r="BW123" s="14">
        <v>91531</v>
      </c>
      <c r="BX123" s="63">
        <v>56</v>
      </c>
    </row>
    <row r="124" spans="1:76" x14ac:dyDescent="0.4">
      <c r="A124" s="11" t="s">
        <v>145</v>
      </c>
      <c r="B124" s="525">
        <v>18</v>
      </c>
      <c r="C124" s="525" t="s">
        <v>8063</v>
      </c>
      <c r="D124" s="525">
        <v>28</v>
      </c>
      <c r="E124" s="439">
        <v>17</v>
      </c>
      <c r="F124" s="439" t="s">
        <v>7375</v>
      </c>
      <c r="G124" s="439">
        <v>45</v>
      </c>
      <c r="H124">
        <v>22</v>
      </c>
      <c r="I124" t="s">
        <v>6686</v>
      </c>
      <c r="J124">
        <v>63</v>
      </c>
      <c r="K124" s="439">
        <v>27</v>
      </c>
      <c r="L124" s="439" t="s">
        <v>5985</v>
      </c>
      <c r="M124" s="439">
        <v>40</v>
      </c>
      <c r="N124" s="482">
        <v>27</v>
      </c>
      <c r="O124" s="482" t="s">
        <v>5247</v>
      </c>
      <c r="P124" s="482">
        <v>17</v>
      </c>
      <c r="Q124" s="439">
        <v>28</v>
      </c>
      <c r="R124" s="439" t="s">
        <v>4490</v>
      </c>
      <c r="S124" s="440">
        <v>53</v>
      </c>
      <c r="T124" s="131">
        <v>27</v>
      </c>
      <c r="U124" t="s">
        <v>3747</v>
      </c>
      <c r="V124" s="132">
        <v>41</v>
      </c>
      <c r="W124" s="307">
        <v>20</v>
      </c>
      <c r="X124" s="307" t="s">
        <v>2972</v>
      </c>
      <c r="Y124" s="307">
        <v>76</v>
      </c>
      <c r="Z124" s="131">
        <v>18</v>
      </c>
      <c r="AA124" t="s">
        <v>2214</v>
      </c>
      <c r="AB124" s="132">
        <v>76</v>
      </c>
      <c r="AC124" s="142">
        <v>16</v>
      </c>
      <c r="AD124" s="142" t="s">
        <v>1471</v>
      </c>
      <c r="AE124" s="142">
        <v>106</v>
      </c>
      <c r="AF124" s="294">
        <v>25</v>
      </c>
      <c r="AG124" s="278" t="s">
        <v>723</v>
      </c>
      <c r="AH124" s="295">
        <v>133</v>
      </c>
      <c r="AI124" s="81">
        <v>20</v>
      </c>
      <c r="AJ124" s="284">
        <v>256838</v>
      </c>
      <c r="AK124" s="82">
        <v>72</v>
      </c>
      <c r="AL124" s="215">
        <v>16</v>
      </c>
      <c r="AM124">
        <v>190175</v>
      </c>
      <c r="AN124" s="216">
        <v>138</v>
      </c>
      <c r="AO124" s="222">
        <v>13</v>
      </c>
      <c r="AP124" s="223">
        <v>258508</v>
      </c>
      <c r="AQ124" s="224">
        <v>78</v>
      </c>
      <c r="AR124" s="60">
        <v>14</v>
      </c>
      <c r="AS124" s="13">
        <v>194843</v>
      </c>
      <c r="AT124" s="61">
        <v>110</v>
      </c>
      <c r="AU124" s="77">
        <v>20</v>
      </c>
      <c r="AV124" s="78">
        <v>285410</v>
      </c>
      <c r="AW124" s="79">
        <v>181</v>
      </c>
      <c r="AX124" s="60">
        <v>13</v>
      </c>
      <c r="AY124" s="13">
        <v>260069</v>
      </c>
      <c r="AZ124" s="61">
        <v>140</v>
      </c>
      <c r="BA124" s="77">
        <v>9</v>
      </c>
      <c r="BB124" s="78">
        <v>305878</v>
      </c>
      <c r="BC124" s="79">
        <v>107</v>
      </c>
      <c r="BD124" s="62">
        <v>18</v>
      </c>
      <c r="BE124" s="14">
        <v>355492</v>
      </c>
      <c r="BF124" s="63">
        <v>99</v>
      </c>
      <c r="BG124" s="77">
        <v>12</v>
      </c>
      <c r="BH124" s="78">
        <v>325283</v>
      </c>
      <c r="BI124" s="79">
        <v>36</v>
      </c>
      <c r="BJ124" s="62">
        <v>15</v>
      </c>
      <c r="BK124" s="14">
        <v>300608</v>
      </c>
      <c r="BL124" s="63">
        <v>59</v>
      </c>
      <c r="BM124" s="80">
        <v>13</v>
      </c>
      <c r="BN124" s="81">
        <v>281485</v>
      </c>
      <c r="BO124" s="82">
        <v>61</v>
      </c>
      <c r="BP124" s="62">
        <v>9</v>
      </c>
      <c r="BQ124" s="14">
        <v>180178</v>
      </c>
      <c r="BR124" s="63">
        <v>60</v>
      </c>
      <c r="BS124" s="80"/>
      <c r="BT124" s="81"/>
      <c r="BU124" s="82"/>
      <c r="BV124" s="62"/>
      <c r="BX124" s="63"/>
    </row>
    <row r="125" spans="1:76" x14ac:dyDescent="0.4">
      <c r="A125" s="11" t="s">
        <v>146</v>
      </c>
      <c r="B125" s="525">
        <v>19</v>
      </c>
      <c r="C125" s="525" t="s">
        <v>8064</v>
      </c>
      <c r="D125" s="525">
        <v>21</v>
      </c>
      <c r="E125" s="439">
        <v>27</v>
      </c>
      <c r="F125" s="439" t="s">
        <v>7376</v>
      </c>
      <c r="G125" s="439">
        <v>49</v>
      </c>
      <c r="H125">
        <v>21</v>
      </c>
      <c r="I125" t="s">
        <v>6687</v>
      </c>
      <c r="J125">
        <v>30</v>
      </c>
      <c r="K125" s="439">
        <v>30</v>
      </c>
      <c r="L125" s="439" t="s">
        <v>5986</v>
      </c>
      <c r="M125" s="439">
        <v>27</v>
      </c>
      <c r="N125" s="482">
        <v>35</v>
      </c>
      <c r="O125" s="482" t="s">
        <v>5248</v>
      </c>
      <c r="P125" s="482">
        <v>25</v>
      </c>
      <c r="Q125" s="439">
        <v>39</v>
      </c>
      <c r="R125" s="439" t="s">
        <v>4491</v>
      </c>
      <c r="S125" s="440">
        <v>49</v>
      </c>
      <c r="T125" s="131">
        <v>49</v>
      </c>
      <c r="U125" t="s">
        <v>3748</v>
      </c>
      <c r="V125" s="132">
        <v>62</v>
      </c>
      <c r="W125" s="307">
        <v>42</v>
      </c>
      <c r="X125" s="307" t="s">
        <v>2973</v>
      </c>
      <c r="Y125" s="307">
        <v>57</v>
      </c>
      <c r="Z125" s="131">
        <v>39</v>
      </c>
      <c r="AA125" t="s">
        <v>2215</v>
      </c>
      <c r="AB125" s="132">
        <v>58</v>
      </c>
      <c r="AC125" s="142">
        <v>45</v>
      </c>
      <c r="AD125" s="142" t="s">
        <v>1472</v>
      </c>
      <c r="AE125" s="142">
        <v>76</v>
      </c>
      <c r="AF125" s="294">
        <v>39</v>
      </c>
      <c r="AG125" s="278" t="s">
        <v>724</v>
      </c>
      <c r="AH125" s="295">
        <v>130</v>
      </c>
      <c r="AI125" s="81">
        <v>39</v>
      </c>
      <c r="AJ125" s="284">
        <v>219983</v>
      </c>
      <c r="AK125" s="82">
        <v>116</v>
      </c>
      <c r="AL125" s="215">
        <v>37</v>
      </c>
      <c r="AM125">
        <v>208947</v>
      </c>
      <c r="AN125" s="216">
        <v>110</v>
      </c>
      <c r="AO125" s="222">
        <v>26</v>
      </c>
      <c r="AP125" s="223">
        <v>213344</v>
      </c>
      <c r="AQ125" s="224">
        <v>175</v>
      </c>
      <c r="AR125" s="60">
        <v>17</v>
      </c>
      <c r="AS125" s="13">
        <v>203435</v>
      </c>
      <c r="AT125" s="61">
        <v>96</v>
      </c>
      <c r="AU125" s="77">
        <v>11</v>
      </c>
      <c r="AV125" s="78">
        <v>189082</v>
      </c>
      <c r="AW125" s="79">
        <v>124</v>
      </c>
      <c r="AX125" s="60">
        <v>23</v>
      </c>
      <c r="AY125" s="13">
        <v>212887</v>
      </c>
      <c r="AZ125" s="61">
        <v>95</v>
      </c>
      <c r="BA125" s="77">
        <v>20</v>
      </c>
      <c r="BB125" s="78">
        <v>232885</v>
      </c>
      <c r="BC125" s="79">
        <v>103</v>
      </c>
      <c r="BD125" s="62">
        <v>33</v>
      </c>
      <c r="BE125" s="14">
        <v>272375</v>
      </c>
      <c r="BF125" s="63">
        <v>94</v>
      </c>
      <c r="BG125" s="77">
        <v>30</v>
      </c>
      <c r="BH125" s="78">
        <v>269503</v>
      </c>
      <c r="BI125" s="79">
        <v>100</v>
      </c>
      <c r="BJ125" s="62">
        <v>35</v>
      </c>
      <c r="BK125" s="14">
        <v>259723</v>
      </c>
      <c r="BL125" s="63">
        <v>70</v>
      </c>
      <c r="BM125" s="80">
        <v>20</v>
      </c>
      <c r="BN125" s="81">
        <v>212640</v>
      </c>
      <c r="BO125" s="82">
        <v>41</v>
      </c>
      <c r="BP125" s="62">
        <v>20</v>
      </c>
      <c r="BQ125" s="14">
        <v>220250</v>
      </c>
      <c r="BR125" s="63">
        <v>75</v>
      </c>
      <c r="BS125" s="80"/>
      <c r="BT125" s="81"/>
      <c r="BU125" s="82"/>
      <c r="BV125" s="62"/>
      <c r="BX125" s="63"/>
    </row>
    <row r="126" spans="1:76" x14ac:dyDescent="0.4">
      <c r="A126" s="11" t="s">
        <v>246</v>
      </c>
      <c r="B126" s="525">
        <v>53</v>
      </c>
      <c r="C126" s="525" t="s">
        <v>8065</v>
      </c>
      <c r="D126" s="525">
        <v>17</v>
      </c>
      <c r="E126" s="439">
        <v>45</v>
      </c>
      <c r="F126" s="439" t="s">
        <v>7377</v>
      </c>
      <c r="G126" s="439">
        <v>14</v>
      </c>
      <c r="H126">
        <v>47</v>
      </c>
      <c r="I126" t="s">
        <v>6688</v>
      </c>
      <c r="J126">
        <v>13</v>
      </c>
      <c r="K126" s="439">
        <v>60</v>
      </c>
      <c r="L126" s="439" t="s">
        <v>5987</v>
      </c>
      <c r="M126" s="439">
        <v>21</v>
      </c>
      <c r="N126" s="482">
        <v>83</v>
      </c>
      <c r="O126" s="482" t="s">
        <v>5249</v>
      </c>
      <c r="P126" s="482">
        <v>17</v>
      </c>
      <c r="Q126" s="439">
        <v>70</v>
      </c>
      <c r="R126" s="439" t="s">
        <v>4492</v>
      </c>
      <c r="S126" s="440">
        <v>42</v>
      </c>
      <c r="T126" s="131">
        <v>85</v>
      </c>
      <c r="U126" t="s">
        <v>3749</v>
      </c>
      <c r="V126" s="132">
        <v>33</v>
      </c>
      <c r="W126" s="307">
        <v>80</v>
      </c>
      <c r="X126" s="307" t="s">
        <v>2974</v>
      </c>
      <c r="Y126" s="307">
        <v>41</v>
      </c>
      <c r="Z126" s="131">
        <v>80</v>
      </c>
      <c r="AA126" t="s">
        <v>2216</v>
      </c>
      <c r="AB126" s="132">
        <v>47</v>
      </c>
      <c r="AC126" s="142">
        <v>83</v>
      </c>
      <c r="AD126" s="142" t="s">
        <v>1473</v>
      </c>
      <c r="AE126" s="142">
        <v>67</v>
      </c>
      <c r="AF126" s="294">
        <v>77</v>
      </c>
      <c r="AG126" s="278" t="s">
        <v>725</v>
      </c>
      <c r="AH126" s="295">
        <v>82</v>
      </c>
      <c r="AI126" s="81">
        <v>58</v>
      </c>
      <c r="AJ126" s="284">
        <v>136323</v>
      </c>
      <c r="AK126" s="82">
        <v>70</v>
      </c>
      <c r="AL126" s="215">
        <v>60</v>
      </c>
      <c r="AM126">
        <v>116521</v>
      </c>
      <c r="AN126" s="216">
        <v>98</v>
      </c>
      <c r="AO126" s="222">
        <v>55</v>
      </c>
      <c r="AP126" s="223">
        <v>110368</v>
      </c>
      <c r="AQ126" s="224">
        <v>99</v>
      </c>
      <c r="AR126" s="60">
        <v>45</v>
      </c>
      <c r="AS126" s="13">
        <v>125890</v>
      </c>
      <c r="AT126" s="61">
        <v>124</v>
      </c>
      <c r="AU126" s="77">
        <v>42</v>
      </c>
      <c r="AV126" s="78">
        <v>148285</v>
      </c>
      <c r="AW126" s="79">
        <v>138</v>
      </c>
      <c r="AX126" s="60">
        <v>43</v>
      </c>
      <c r="AY126" s="13">
        <v>162837</v>
      </c>
      <c r="AZ126" s="61">
        <v>117</v>
      </c>
      <c r="BA126" s="77">
        <v>54</v>
      </c>
      <c r="BB126" s="78">
        <v>188519</v>
      </c>
      <c r="BC126" s="79">
        <v>112</v>
      </c>
      <c r="BD126" s="62">
        <v>78</v>
      </c>
      <c r="BE126" s="14">
        <v>185845</v>
      </c>
      <c r="BF126" s="63">
        <v>86</v>
      </c>
      <c r="BG126" s="77">
        <v>82</v>
      </c>
      <c r="BH126" s="78">
        <v>189719</v>
      </c>
      <c r="BI126" s="79">
        <v>79</v>
      </c>
      <c r="BJ126" s="62">
        <v>73</v>
      </c>
      <c r="BK126" s="14">
        <v>184718</v>
      </c>
      <c r="BL126" s="63">
        <v>71</v>
      </c>
      <c r="BM126" s="80">
        <v>57</v>
      </c>
      <c r="BN126" s="81">
        <v>159055</v>
      </c>
      <c r="BO126" s="82">
        <v>43</v>
      </c>
      <c r="BP126" s="62">
        <v>36</v>
      </c>
      <c r="BQ126" s="14">
        <v>137017</v>
      </c>
      <c r="BR126" s="63">
        <v>46</v>
      </c>
      <c r="BS126" s="80"/>
      <c r="BT126" s="81"/>
      <c r="BU126" s="82"/>
      <c r="BV126" s="62"/>
      <c r="BX126" s="63"/>
    </row>
    <row r="127" spans="1:76" x14ac:dyDescent="0.4">
      <c r="A127" s="11" t="s">
        <v>194</v>
      </c>
      <c r="B127" s="525">
        <v>68</v>
      </c>
      <c r="C127" s="525" t="s">
        <v>8066</v>
      </c>
      <c r="D127" s="525">
        <v>38</v>
      </c>
      <c r="E127" s="439">
        <v>48</v>
      </c>
      <c r="F127" s="439" t="s">
        <v>7378</v>
      </c>
      <c r="G127" s="439">
        <v>52</v>
      </c>
      <c r="H127">
        <v>39</v>
      </c>
      <c r="I127" t="s">
        <v>6689</v>
      </c>
      <c r="J127">
        <v>50</v>
      </c>
      <c r="K127" s="439">
        <v>45</v>
      </c>
      <c r="L127" s="439" t="s">
        <v>5988</v>
      </c>
      <c r="M127" s="439">
        <v>32</v>
      </c>
      <c r="N127" s="482">
        <v>52</v>
      </c>
      <c r="O127" s="482" t="s">
        <v>5250</v>
      </c>
      <c r="P127" s="482">
        <v>32</v>
      </c>
      <c r="Q127" s="439">
        <v>55</v>
      </c>
      <c r="R127" s="439" t="s">
        <v>4493</v>
      </c>
      <c r="S127" s="440">
        <v>43</v>
      </c>
      <c r="T127" s="131">
        <v>43</v>
      </c>
      <c r="U127" t="s">
        <v>3750</v>
      </c>
      <c r="V127" s="132">
        <v>42</v>
      </c>
      <c r="W127" s="307">
        <v>39</v>
      </c>
      <c r="X127" s="307" t="s">
        <v>2975</v>
      </c>
      <c r="Y127" s="307">
        <v>24</v>
      </c>
      <c r="Z127" s="131">
        <v>32</v>
      </c>
      <c r="AA127" t="s">
        <v>2217</v>
      </c>
      <c r="AB127" s="132">
        <v>109</v>
      </c>
      <c r="AC127" s="142">
        <v>37</v>
      </c>
      <c r="AD127" s="142" t="s">
        <v>1474</v>
      </c>
      <c r="AE127" s="142">
        <v>113</v>
      </c>
      <c r="AF127" s="294">
        <v>56</v>
      </c>
      <c r="AG127" s="278" t="s">
        <v>726</v>
      </c>
      <c r="AH127" s="295">
        <v>169</v>
      </c>
      <c r="AI127" s="81">
        <v>38</v>
      </c>
      <c r="AJ127" s="284">
        <v>171400</v>
      </c>
      <c r="AK127" s="82">
        <v>201</v>
      </c>
      <c r="AL127" s="215">
        <v>28</v>
      </c>
      <c r="AM127">
        <v>209947</v>
      </c>
      <c r="AN127" s="216">
        <v>209</v>
      </c>
      <c r="AO127" s="222">
        <v>35</v>
      </c>
      <c r="AP127" s="223">
        <v>178172</v>
      </c>
      <c r="AQ127" s="224">
        <v>113</v>
      </c>
      <c r="AR127" s="60">
        <v>33</v>
      </c>
      <c r="AS127" s="13">
        <v>139716</v>
      </c>
      <c r="AT127" s="61">
        <v>130</v>
      </c>
      <c r="AU127" s="77">
        <v>31</v>
      </c>
      <c r="AV127" s="78">
        <v>176366</v>
      </c>
      <c r="AW127" s="79">
        <v>117</v>
      </c>
      <c r="AX127" s="60">
        <v>33</v>
      </c>
      <c r="AY127" s="13">
        <v>191825</v>
      </c>
      <c r="AZ127" s="61">
        <v>130</v>
      </c>
      <c r="BA127" s="77">
        <v>36</v>
      </c>
      <c r="BB127" s="78">
        <v>209466</v>
      </c>
      <c r="BC127" s="79">
        <v>153</v>
      </c>
      <c r="BD127" s="62">
        <v>34</v>
      </c>
      <c r="BE127" s="14">
        <v>185905</v>
      </c>
      <c r="BF127" s="63">
        <v>118</v>
      </c>
      <c r="BG127" s="77">
        <v>54</v>
      </c>
      <c r="BH127" s="78">
        <v>211116</v>
      </c>
      <c r="BI127" s="79">
        <v>83</v>
      </c>
      <c r="BJ127" s="62">
        <v>30</v>
      </c>
      <c r="BK127" s="14">
        <v>196050</v>
      </c>
      <c r="BL127" s="63">
        <v>70</v>
      </c>
      <c r="BM127" s="80">
        <v>35</v>
      </c>
      <c r="BN127" s="81">
        <v>186229</v>
      </c>
      <c r="BO127" s="82">
        <v>49</v>
      </c>
      <c r="BP127" s="62">
        <v>31</v>
      </c>
      <c r="BQ127" s="14">
        <v>177681</v>
      </c>
      <c r="BR127" s="63">
        <v>57</v>
      </c>
      <c r="BS127" s="80">
        <v>29</v>
      </c>
      <c r="BT127" s="81">
        <v>144751</v>
      </c>
      <c r="BU127" s="82">
        <v>79</v>
      </c>
      <c r="BV127" s="62">
        <v>26</v>
      </c>
      <c r="BW127" s="14">
        <v>146976</v>
      </c>
      <c r="BX127" s="63">
        <v>86</v>
      </c>
    </row>
    <row r="128" spans="1:76" x14ac:dyDescent="0.4">
      <c r="A128" s="6" t="s">
        <v>51</v>
      </c>
      <c r="B128" s="525">
        <v>123</v>
      </c>
      <c r="C128" s="525" t="s">
        <v>8067</v>
      </c>
      <c r="D128" s="525">
        <v>31</v>
      </c>
      <c r="E128" s="439">
        <v>107</v>
      </c>
      <c r="F128" s="439" t="s">
        <v>7379</v>
      </c>
      <c r="G128" s="439">
        <v>30</v>
      </c>
      <c r="H128">
        <v>94</v>
      </c>
      <c r="I128" t="s">
        <v>6690</v>
      </c>
      <c r="J128">
        <v>53</v>
      </c>
      <c r="K128" s="439">
        <v>121</v>
      </c>
      <c r="L128" s="439" t="s">
        <v>5989</v>
      </c>
      <c r="M128" s="439">
        <v>31</v>
      </c>
      <c r="N128" s="482">
        <v>149</v>
      </c>
      <c r="O128" s="482" t="s">
        <v>5251</v>
      </c>
      <c r="P128" s="482">
        <v>32</v>
      </c>
      <c r="Q128" s="439">
        <v>173</v>
      </c>
      <c r="R128" s="439" t="s">
        <v>4494</v>
      </c>
      <c r="S128" s="440">
        <v>38</v>
      </c>
      <c r="T128" s="131">
        <v>159</v>
      </c>
      <c r="U128" t="s">
        <v>3751</v>
      </c>
      <c r="V128" s="132">
        <v>36</v>
      </c>
      <c r="W128" s="307">
        <v>138</v>
      </c>
      <c r="X128" s="307" t="s">
        <v>2976</v>
      </c>
      <c r="Y128" s="307">
        <v>58</v>
      </c>
      <c r="Z128" s="131">
        <v>163</v>
      </c>
      <c r="AA128" t="s">
        <v>2218</v>
      </c>
      <c r="AB128" s="132">
        <v>67</v>
      </c>
      <c r="AC128" s="142">
        <v>141</v>
      </c>
      <c r="AD128" s="142" t="s">
        <v>1475</v>
      </c>
      <c r="AE128" s="142">
        <v>81</v>
      </c>
      <c r="AF128" s="294">
        <v>148</v>
      </c>
      <c r="AG128" s="278" t="s">
        <v>727</v>
      </c>
      <c r="AH128" s="295">
        <v>95</v>
      </c>
      <c r="AI128" s="81">
        <v>128</v>
      </c>
      <c r="AJ128" s="284">
        <v>216170</v>
      </c>
      <c r="AK128" s="82">
        <v>87</v>
      </c>
      <c r="AL128" s="215">
        <v>121</v>
      </c>
      <c r="AM128">
        <v>201875</v>
      </c>
      <c r="AN128" s="216">
        <v>109</v>
      </c>
      <c r="AO128" s="222">
        <v>109</v>
      </c>
      <c r="AP128" s="223">
        <v>206073</v>
      </c>
      <c r="AQ128" s="224">
        <v>120</v>
      </c>
      <c r="AR128" s="62">
        <v>104</v>
      </c>
      <c r="AS128" s="14">
        <v>210352</v>
      </c>
      <c r="AT128" s="63">
        <v>136</v>
      </c>
      <c r="AU128" s="80">
        <v>81</v>
      </c>
      <c r="AV128" s="81">
        <v>227075</v>
      </c>
      <c r="AW128" s="82">
        <v>121</v>
      </c>
      <c r="AX128" s="62">
        <v>88</v>
      </c>
      <c r="AY128" s="14">
        <v>249771</v>
      </c>
      <c r="AZ128" s="63">
        <v>154</v>
      </c>
      <c r="BA128" s="80">
        <v>109</v>
      </c>
      <c r="BB128" s="81">
        <v>245035</v>
      </c>
      <c r="BC128" s="82">
        <v>118</v>
      </c>
      <c r="BD128" s="62">
        <v>127</v>
      </c>
      <c r="BE128" s="14">
        <v>252174</v>
      </c>
      <c r="BF128" s="63">
        <v>111</v>
      </c>
      <c r="BG128" s="77">
        <v>138</v>
      </c>
      <c r="BH128" s="78">
        <v>250781</v>
      </c>
      <c r="BI128" s="79">
        <v>90</v>
      </c>
      <c r="BJ128" s="62">
        <v>156</v>
      </c>
      <c r="BK128" s="14">
        <v>264380</v>
      </c>
      <c r="BL128" s="63">
        <v>71</v>
      </c>
      <c r="BM128" s="80">
        <v>144</v>
      </c>
      <c r="BN128" s="81">
        <v>233367</v>
      </c>
      <c r="BO128" s="82">
        <v>86</v>
      </c>
      <c r="BP128" s="62">
        <v>120</v>
      </c>
      <c r="BQ128" s="14">
        <v>207100</v>
      </c>
      <c r="BR128" s="63">
        <v>80</v>
      </c>
      <c r="BS128" s="80">
        <v>115</v>
      </c>
      <c r="BT128" s="81">
        <v>187239</v>
      </c>
      <c r="BU128" s="82">
        <v>89</v>
      </c>
      <c r="BV128" s="62">
        <v>147</v>
      </c>
      <c r="BW128" s="14">
        <v>184152</v>
      </c>
      <c r="BX128" s="63">
        <v>100</v>
      </c>
    </row>
    <row r="129" spans="1:76" x14ac:dyDescent="0.4">
      <c r="A129" s="6" t="s">
        <v>253</v>
      </c>
      <c r="B129" s="525">
        <v>25</v>
      </c>
      <c r="C129" s="525" t="s">
        <v>8068</v>
      </c>
      <c r="D129" s="525">
        <v>16</v>
      </c>
      <c r="E129" s="439">
        <v>23</v>
      </c>
      <c r="F129" s="439" t="s">
        <v>7380</v>
      </c>
      <c r="G129" s="439">
        <v>25</v>
      </c>
      <c r="H129">
        <v>13</v>
      </c>
      <c r="I129" t="s">
        <v>6691</v>
      </c>
      <c r="J129">
        <v>43</v>
      </c>
      <c r="K129" s="439">
        <v>23</v>
      </c>
      <c r="L129" s="439" t="s">
        <v>5990</v>
      </c>
      <c r="M129" s="439">
        <v>41</v>
      </c>
      <c r="N129" s="542">
        <v>29</v>
      </c>
      <c r="O129" s="542" t="s">
        <v>5252</v>
      </c>
      <c r="P129" s="542">
        <v>25</v>
      </c>
      <c r="Q129" s="439">
        <v>32</v>
      </c>
      <c r="R129" s="439" t="s">
        <v>4495</v>
      </c>
      <c r="S129" s="440">
        <v>37</v>
      </c>
      <c r="T129" s="131">
        <v>40</v>
      </c>
      <c r="U129" t="s">
        <v>3752</v>
      </c>
      <c r="V129" s="132">
        <v>35</v>
      </c>
      <c r="W129" s="307">
        <v>32</v>
      </c>
      <c r="X129" s="307" t="s">
        <v>2977</v>
      </c>
      <c r="Y129" s="308">
        <v>68</v>
      </c>
      <c r="Z129" s="131">
        <v>41</v>
      </c>
      <c r="AA129" t="s">
        <v>2219</v>
      </c>
      <c r="AB129" s="132">
        <v>57</v>
      </c>
      <c r="AC129" s="142">
        <v>35</v>
      </c>
      <c r="AD129" s="142" t="s">
        <v>1476</v>
      </c>
      <c r="AE129" s="142">
        <v>68</v>
      </c>
      <c r="AF129" s="294">
        <v>41</v>
      </c>
      <c r="AG129" s="278" t="s">
        <v>728</v>
      </c>
      <c r="AH129" s="295">
        <v>140</v>
      </c>
      <c r="AI129" s="81">
        <v>23</v>
      </c>
      <c r="AJ129" s="284">
        <v>222622</v>
      </c>
      <c r="AK129" s="82">
        <v>167</v>
      </c>
      <c r="AL129" s="215">
        <v>15</v>
      </c>
      <c r="AM129">
        <v>315555</v>
      </c>
      <c r="AN129" s="216">
        <v>103</v>
      </c>
      <c r="AO129" s="222">
        <v>24</v>
      </c>
      <c r="AP129" s="223">
        <v>305377</v>
      </c>
      <c r="AQ129" s="224">
        <v>179</v>
      </c>
      <c r="AR129" s="62">
        <v>14</v>
      </c>
      <c r="AS129" s="14">
        <v>310893</v>
      </c>
      <c r="AT129" s="63">
        <v>116</v>
      </c>
      <c r="AU129" s="80">
        <v>14</v>
      </c>
      <c r="AV129" s="81">
        <v>261696</v>
      </c>
      <c r="AW129" s="82">
        <v>117</v>
      </c>
      <c r="AX129" s="62">
        <v>22</v>
      </c>
      <c r="AY129" s="14">
        <v>328182</v>
      </c>
      <c r="AZ129" s="63">
        <v>176</v>
      </c>
      <c r="BA129" s="80">
        <v>22</v>
      </c>
      <c r="BB129" s="81">
        <v>248268</v>
      </c>
      <c r="BC129" s="82">
        <v>134</v>
      </c>
      <c r="BD129" s="62">
        <v>27</v>
      </c>
      <c r="BE129" s="14">
        <v>333833</v>
      </c>
      <c r="BF129" s="63">
        <v>80</v>
      </c>
      <c r="BG129" s="77">
        <v>21</v>
      </c>
      <c r="BH129" s="78">
        <v>334054</v>
      </c>
      <c r="BI129" s="79">
        <v>97</v>
      </c>
      <c r="BJ129" s="62">
        <v>29</v>
      </c>
      <c r="BK129" s="14">
        <v>368897</v>
      </c>
      <c r="BL129" s="63">
        <v>64</v>
      </c>
      <c r="BM129" s="80">
        <v>33</v>
      </c>
      <c r="BN129" s="81">
        <v>331280</v>
      </c>
      <c r="BO129" s="82">
        <v>47</v>
      </c>
      <c r="BP129" s="62">
        <v>25</v>
      </c>
      <c r="BQ129" s="14">
        <v>312208</v>
      </c>
      <c r="BR129" s="63">
        <v>82</v>
      </c>
      <c r="BS129" s="80">
        <v>31</v>
      </c>
      <c r="BT129" s="81">
        <v>249058</v>
      </c>
      <c r="BU129" s="82">
        <v>72</v>
      </c>
      <c r="BV129" s="62">
        <v>27</v>
      </c>
      <c r="BW129" s="14">
        <v>281472</v>
      </c>
      <c r="BX129" s="63">
        <v>56</v>
      </c>
    </row>
    <row r="130" spans="1:76" x14ac:dyDescent="0.4">
      <c r="A130" s="6" t="s">
        <v>147</v>
      </c>
      <c r="B130" s="525">
        <v>12</v>
      </c>
      <c r="C130" s="525" t="s">
        <v>8069</v>
      </c>
      <c r="D130" s="525">
        <v>26</v>
      </c>
      <c r="E130" s="439">
        <v>17</v>
      </c>
      <c r="F130" s="439" t="s">
        <v>7381</v>
      </c>
      <c r="G130" s="439">
        <v>47</v>
      </c>
      <c r="H130">
        <v>19</v>
      </c>
      <c r="I130" t="s">
        <v>6692</v>
      </c>
      <c r="J130">
        <v>22</v>
      </c>
      <c r="K130" s="439">
        <v>14</v>
      </c>
      <c r="L130" s="439" t="s">
        <v>5991</v>
      </c>
      <c r="M130" s="439">
        <v>38</v>
      </c>
      <c r="N130" s="525">
        <v>18</v>
      </c>
      <c r="O130" s="525" t="s">
        <v>5253</v>
      </c>
      <c r="P130" s="525">
        <v>26</v>
      </c>
      <c r="Q130" s="439">
        <v>23</v>
      </c>
      <c r="R130" s="439" t="s">
        <v>4496</v>
      </c>
      <c r="S130" s="439">
        <v>75</v>
      </c>
      <c r="T130">
        <v>21</v>
      </c>
      <c r="U130" t="s">
        <v>3753</v>
      </c>
      <c r="V130">
        <v>55</v>
      </c>
      <c r="W130" s="307">
        <v>17</v>
      </c>
      <c r="X130" s="307" t="s">
        <v>2978</v>
      </c>
      <c r="Y130" s="307">
        <v>58</v>
      </c>
      <c r="Z130">
        <v>22</v>
      </c>
      <c r="AA130" t="s">
        <v>2220</v>
      </c>
      <c r="AB130">
        <v>69</v>
      </c>
      <c r="AC130" s="142">
        <v>21</v>
      </c>
      <c r="AD130" s="142" t="s">
        <v>1477</v>
      </c>
      <c r="AE130" s="142">
        <v>83</v>
      </c>
      <c r="AF130" s="278">
        <v>17</v>
      </c>
      <c r="AG130" s="278" t="s">
        <v>729</v>
      </c>
      <c r="AH130" s="278">
        <v>115</v>
      </c>
      <c r="AI130" s="81">
        <v>19</v>
      </c>
      <c r="AJ130" s="284">
        <v>308621</v>
      </c>
      <c r="AK130" s="81">
        <v>81</v>
      </c>
      <c r="AL130">
        <v>19</v>
      </c>
      <c r="AM130">
        <v>196969</v>
      </c>
      <c r="AN130">
        <v>84</v>
      </c>
      <c r="AO130" s="142">
        <v>14</v>
      </c>
      <c r="AP130" s="142">
        <v>230585</v>
      </c>
      <c r="AQ130" s="142">
        <v>110</v>
      </c>
      <c r="AR130" s="14">
        <v>9</v>
      </c>
      <c r="AS130" s="14">
        <v>289933</v>
      </c>
      <c r="AT130" s="14">
        <v>132</v>
      </c>
      <c r="AU130" s="81">
        <v>9</v>
      </c>
      <c r="AV130" s="81">
        <v>282556</v>
      </c>
      <c r="AW130" s="81">
        <v>165</v>
      </c>
      <c r="AX130" s="14">
        <v>8</v>
      </c>
      <c r="AY130" s="14">
        <v>353300</v>
      </c>
      <c r="AZ130" s="14">
        <v>182</v>
      </c>
      <c r="BA130" s="81">
        <v>4</v>
      </c>
      <c r="BB130" s="81">
        <v>284425</v>
      </c>
      <c r="BC130" s="81">
        <v>101</v>
      </c>
      <c r="BD130" s="14">
        <v>12</v>
      </c>
      <c r="BE130" s="14">
        <v>305650</v>
      </c>
      <c r="BF130" s="14">
        <v>73</v>
      </c>
      <c r="BG130" s="158">
        <v>10</v>
      </c>
      <c r="BH130" s="158">
        <v>331560</v>
      </c>
      <c r="BI130" s="158">
        <v>115</v>
      </c>
      <c r="BJ130" s="14">
        <v>11</v>
      </c>
      <c r="BK130" s="14">
        <v>333727</v>
      </c>
      <c r="BL130" s="14">
        <v>79</v>
      </c>
      <c r="BM130" s="81">
        <v>14</v>
      </c>
      <c r="BN130" s="81">
        <v>299871</v>
      </c>
      <c r="BO130" s="81">
        <v>93</v>
      </c>
      <c r="BP130" s="14">
        <v>6</v>
      </c>
      <c r="BQ130" s="14">
        <v>206883</v>
      </c>
      <c r="BR130" s="14">
        <v>97</v>
      </c>
      <c r="BS130" s="81"/>
      <c r="BT130" s="81"/>
      <c r="BU130" s="81"/>
    </row>
    <row r="131" spans="1:76" x14ac:dyDescent="0.4">
      <c r="A131" s="6"/>
      <c r="C131"/>
      <c r="E131" s="229"/>
      <c r="F131" s="229"/>
      <c r="G131" s="229"/>
      <c r="I131"/>
      <c r="K131" s="223"/>
      <c r="L131" s="223"/>
      <c r="M131" s="223"/>
      <c r="N131" s="541"/>
      <c r="O131" s="541"/>
      <c r="P131" s="541"/>
      <c r="Q131" s="223"/>
      <c r="R131" s="223"/>
      <c r="S131" s="224"/>
      <c r="T131" s="131"/>
      <c r="V131" s="132"/>
      <c r="W131" s="223"/>
      <c r="X131" s="223"/>
      <c r="Y131" s="224"/>
      <c r="Z131" s="131"/>
      <c r="AB131" s="132"/>
      <c r="AC131" s="142"/>
      <c r="AD131" s="142"/>
      <c r="AE131" s="142"/>
      <c r="AF131" s="294"/>
      <c r="AG131" s="278"/>
      <c r="AH131" s="295"/>
      <c r="AI131" s="158"/>
      <c r="AJ131" s="287"/>
      <c r="AK131" s="161"/>
      <c r="AL131" s="217"/>
      <c r="AM131" s="6"/>
      <c r="AN131" s="218"/>
      <c r="AO131" s="228"/>
      <c r="AP131" s="229"/>
      <c r="AQ131" s="230"/>
      <c r="AR131" s="152"/>
      <c r="AS131" s="16"/>
      <c r="AT131" s="153"/>
      <c r="AU131" s="160"/>
      <c r="AV131" s="158"/>
      <c r="AW131" s="161"/>
      <c r="AX131" s="217"/>
      <c r="AY131" s="6"/>
      <c r="AZ131" s="218"/>
      <c r="BA131" s="228"/>
      <c r="BB131" s="229"/>
      <c r="BC131" s="230"/>
      <c r="BD131" s="152"/>
      <c r="BE131" s="16"/>
      <c r="BF131" s="153"/>
      <c r="BG131" s="80"/>
      <c r="BH131" s="81"/>
      <c r="BI131" s="82"/>
      <c r="BJ131" s="131"/>
      <c r="BL131" s="132"/>
      <c r="BM131" s="80"/>
      <c r="BN131" s="81"/>
      <c r="BO131" s="82"/>
      <c r="BP131" s="62"/>
      <c r="BQ131" s="14"/>
      <c r="BR131" s="63"/>
      <c r="BS131" s="80"/>
      <c r="BT131" s="81"/>
      <c r="BU131" s="82"/>
      <c r="BV131" s="62"/>
      <c r="BX131" s="63"/>
    </row>
    <row r="132" spans="1:76" x14ac:dyDescent="0.4">
      <c r="A132" s="21" t="s">
        <v>123</v>
      </c>
      <c r="C132"/>
      <c r="E132" s="229"/>
      <c r="F132" s="229"/>
      <c r="G132" s="229"/>
      <c r="I132"/>
      <c r="K132" s="123"/>
      <c r="L132" s="123"/>
      <c r="M132" s="123"/>
      <c r="N132" s="484"/>
      <c r="O132" s="484"/>
      <c r="P132" s="484"/>
      <c r="Q132" s="223"/>
      <c r="R132" s="223"/>
      <c r="S132" s="224"/>
      <c r="T132" s="131"/>
      <c r="V132" s="132"/>
      <c r="W132" s="223"/>
      <c r="X132" s="223"/>
      <c r="Y132" s="224"/>
      <c r="Z132" s="131"/>
      <c r="AB132" s="132"/>
      <c r="AC132" s="142"/>
      <c r="AD132" s="142"/>
      <c r="AE132" s="142"/>
      <c r="AF132" s="294"/>
      <c r="AG132" s="278"/>
      <c r="AH132" s="295"/>
      <c r="AI132" s="87"/>
      <c r="AJ132" s="286"/>
      <c r="AK132" s="88"/>
      <c r="AL132" s="99"/>
      <c r="AM132" s="21"/>
      <c r="AN132" s="100"/>
      <c r="AO132" s="122"/>
      <c r="AP132" s="123"/>
      <c r="AQ132" s="124"/>
      <c r="AR132" s="66"/>
      <c r="AS132" s="3"/>
      <c r="AT132" s="67"/>
      <c r="AU132" s="86"/>
      <c r="AV132" s="87"/>
      <c r="AW132" s="88"/>
      <c r="AX132" s="106"/>
      <c r="AY132" s="7"/>
      <c r="AZ132" s="107"/>
      <c r="BA132" s="113"/>
      <c r="BB132" s="114"/>
      <c r="BC132" s="115"/>
      <c r="BD132" s="106"/>
      <c r="BE132" s="7"/>
      <c r="BF132" s="107"/>
      <c r="BG132" s="144"/>
      <c r="BH132" s="145"/>
      <c r="BI132" s="146"/>
      <c r="BJ132" s="125"/>
      <c r="BK132" s="17"/>
      <c r="BL132" s="126"/>
      <c r="BM132" s="113"/>
      <c r="BN132" s="114"/>
      <c r="BO132" s="115"/>
      <c r="BP132" s="106"/>
      <c r="BQ132" s="7"/>
      <c r="BR132" s="107"/>
      <c r="BS132" s="113"/>
      <c r="BT132" s="114"/>
      <c r="BU132" s="115"/>
      <c r="BV132" s="62"/>
      <c r="BX132" s="63"/>
    </row>
    <row r="133" spans="1:76" x14ac:dyDescent="0.4">
      <c r="A133" s="19">
        <f ca="1">TODAY()</f>
        <v>45943</v>
      </c>
      <c r="B133" s="4">
        <v>2025</v>
      </c>
      <c r="C133" s="4"/>
      <c r="D133" s="4"/>
      <c r="E133" s="337">
        <v>2024</v>
      </c>
      <c r="F133" s="337"/>
      <c r="G133" s="337"/>
      <c r="H133" s="4">
        <v>2023</v>
      </c>
      <c r="I133" s="4"/>
      <c r="J133" s="4"/>
      <c r="K133" s="337">
        <v>2022</v>
      </c>
      <c r="L133" s="454"/>
      <c r="M133" s="454"/>
      <c r="N133" s="481">
        <v>2021</v>
      </c>
      <c r="O133" s="481"/>
      <c r="P133" s="481"/>
      <c r="Q133" s="337">
        <v>2020</v>
      </c>
      <c r="R133" s="337"/>
      <c r="S133" s="338"/>
      <c r="T133" s="390">
        <v>2019</v>
      </c>
      <c r="U133" s="4"/>
      <c r="V133" s="391"/>
      <c r="W133" s="337">
        <v>2018</v>
      </c>
      <c r="X133" s="337"/>
      <c r="Y133" s="338"/>
      <c r="Z133" s="390">
        <v>2017</v>
      </c>
      <c r="AA133" s="4"/>
      <c r="AB133" s="391"/>
      <c r="AC133" s="337">
        <v>2016</v>
      </c>
      <c r="AD133" s="337"/>
      <c r="AE133" s="338"/>
      <c r="AF133" s="289">
        <v>2015</v>
      </c>
      <c r="AG133" s="289"/>
      <c r="AH133" s="302"/>
      <c r="AI133" s="87">
        <v>2014</v>
      </c>
      <c r="AJ133" s="286"/>
      <c r="AK133" s="88"/>
      <c r="AL133" s="66">
        <v>2013</v>
      </c>
      <c r="AM133" s="3"/>
      <c r="AN133" s="67"/>
      <c r="AO133" s="86">
        <v>2012</v>
      </c>
      <c r="AP133" s="87"/>
      <c r="AQ133" s="88"/>
      <c r="AR133" s="66">
        <v>2011</v>
      </c>
      <c r="AS133" s="3"/>
      <c r="AT133" s="67"/>
      <c r="AU133" s="86">
        <v>2010</v>
      </c>
      <c r="AV133" s="87"/>
      <c r="AW133" s="88"/>
      <c r="AX133" s="66">
        <v>2009</v>
      </c>
      <c r="AY133" s="3"/>
      <c r="AZ133" s="67"/>
      <c r="BA133" s="86">
        <v>2008</v>
      </c>
      <c r="BB133" s="87"/>
      <c r="BC133" s="88"/>
      <c r="BD133" s="66">
        <v>2007</v>
      </c>
      <c r="BE133" s="3"/>
      <c r="BF133" s="67"/>
      <c r="BG133" s="86">
        <v>2006</v>
      </c>
      <c r="BH133" s="87"/>
      <c r="BI133" s="88"/>
      <c r="BJ133" s="66">
        <v>2005</v>
      </c>
      <c r="BK133" s="3"/>
      <c r="BL133" s="67"/>
      <c r="BM133" s="119">
        <v>2004</v>
      </c>
      <c r="BN133" s="120"/>
      <c r="BO133" s="121"/>
      <c r="BP133" s="66">
        <v>2003</v>
      </c>
      <c r="BQ133" s="3"/>
      <c r="BR133" s="67"/>
      <c r="BS133" s="86">
        <v>2002</v>
      </c>
      <c r="BT133" s="87"/>
      <c r="BU133" s="88"/>
      <c r="BV133" s="66">
        <v>2001</v>
      </c>
      <c r="BX133" s="63"/>
    </row>
    <row r="134" spans="1:76" x14ac:dyDescent="0.4">
      <c r="A134" s="20"/>
      <c r="B134" s="4" t="s">
        <v>262</v>
      </c>
      <c r="C134" s="4" t="s">
        <v>263</v>
      </c>
      <c r="D134" s="4" t="s">
        <v>264</v>
      </c>
      <c r="E134" s="337" t="s">
        <v>262</v>
      </c>
      <c r="F134" s="337" t="s">
        <v>263</v>
      </c>
      <c r="G134" s="337" t="s">
        <v>264</v>
      </c>
      <c r="H134" s="4" t="s">
        <v>262</v>
      </c>
      <c r="I134" s="4" t="s">
        <v>263</v>
      </c>
      <c r="J134" s="4" t="s">
        <v>264</v>
      </c>
      <c r="K134" s="496" t="s">
        <v>262</v>
      </c>
      <c r="L134" s="496" t="s">
        <v>263</v>
      </c>
      <c r="M134" s="496" t="s">
        <v>264</v>
      </c>
      <c r="N134" s="497" t="s">
        <v>262</v>
      </c>
      <c r="O134" s="497" t="s">
        <v>263</v>
      </c>
      <c r="P134" s="497" t="s">
        <v>264</v>
      </c>
      <c r="Q134" s="337" t="s">
        <v>262</v>
      </c>
      <c r="R134" s="337" t="s">
        <v>263</v>
      </c>
      <c r="S134" s="338" t="s">
        <v>264</v>
      </c>
      <c r="T134" s="390" t="s">
        <v>262</v>
      </c>
      <c r="U134" s="4" t="s">
        <v>263</v>
      </c>
      <c r="V134" s="391" t="s">
        <v>264</v>
      </c>
      <c r="W134" s="337" t="s">
        <v>262</v>
      </c>
      <c r="X134" s="337" t="s">
        <v>263</v>
      </c>
      <c r="Y134" s="338" t="s">
        <v>264</v>
      </c>
      <c r="Z134" s="390" t="s">
        <v>262</v>
      </c>
      <c r="AA134" s="4" t="s">
        <v>263</v>
      </c>
      <c r="AB134" s="391" t="s">
        <v>264</v>
      </c>
      <c r="AC134" s="226" t="s">
        <v>262</v>
      </c>
      <c r="AD134" s="226" t="s">
        <v>263</v>
      </c>
      <c r="AE134" s="227" t="s">
        <v>264</v>
      </c>
      <c r="AF134" s="289" t="s">
        <v>262</v>
      </c>
      <c r="AG134" s="289" t="s">
        <v>263</v>
      </c>
      <c r="AH134" s="302" t="s">
        <v>264</v>
      </c>
      <c r="AI134" s="72" t="s">
        <v>262</v>
      </c>
      <c r="AJ134" s="281" t="s">
        <v>263</v>
      </c>
      <c r="AK134" s="73" t="s">
        <v>264</v>
      </c>
      <c r="AL134" s="56" t="s">
        <v>262</v>
      </c>
      <c r="AM134" s="45" t="s">
        <v>263</v>
      </c>
      <c r="AN134" s="57" t="s">
        <v>264</v>
      </c>
      <c r="AO134" s="71" t="s">
        <v>262</v>
      </c>
      <c r="AP134" s="72" t="s">
        <v>263</v>
      </c>
      <c r="AQ134" s="73" t="s">
        <v>264</v>
      </c>
      <c r="AR134" s="231" t="s">
        <v>262</v>
      </c>
      <c r="AS134" s="232" t="s">
        <v>263</v>
      </c>
      <c r="AT134" s="233" t="s">
        <v>264</v>
      </c>
      <c r="AU134" s="234" t="s">
        <v>262</v>
      </c>
      <c r="AV134" s="235" t="s">
        <v>263</v>
      </c>
      <c r="AW134" s="236" t="s">
        <v>264</v>
      </c>
      <c r="AX134" s="231" t="s">
        <v>262</v>
      </c>
      <c r="AY134" s="232" t="s">
        <v>263</v>
      </c>
      <c r="AZ134" s="233" t="s">
        <v>264</v>
      </c>
      <c r="BA134" s="234" t="s">
        <v>262</v>
      </c>
      <c r="BB134" s="235" t="s">
        <v>263</v>
      </c>
      <c r="BC134" s="236" t="s">
        <v>264</v>
      </c>
      <c r="BD134" s="231" t="s">
        <v>262</v>
      </c>
      <c r="BE134" s="232" t="s">
        <v>263</v>
      </c>
      <c r="BF134" s="233" t="s">
        <v>264</v>
      </c>
      <c r="BG134" s="234" t="s">
        <v>262</v>
      </c>
      <c r="BH134" s="235" t="s">
        <v>263</v>
      </c>
      <c r="BI134" s="236" t="s">
        <v>264</v>
      </c>
      <c r="BJ134" s="56" t="s">
        <v>262</v>
      </c>
      <c r="BK134" s="45" t="s">
        <v>263</v>
      </c>
      <c r="BL134" s="57" t="s">
        <v>264</v>
      </c>
      <c r="BM134" s="71" t="s">
        <v>262</v>
      </c>
      <c r="BN134" s="72" t="s">
        <v>263</v>
      </c>
      <c r="BO134" s="73" t="s">
        <v>264</v>
      </c>
      <c r="BP134" s="56" t="s">
        <v>262</v>
      </c>
      <c r="BQ134" s="45" t="s">
        <v>263</v>
      </c>
      <c r="BR134" s="57" t="s">
        <v>264</v>
      </c>
      <c r="BS134" s="71" t="s">
        <v>262</v>
      </c>
      <c r="BT134" s="72" t="s">
        <v>263</v>
      </c>
      <c r="BU134" s="73" t="s">
        <v>264</v>
      </c>
      <c r="BV134" s="56" t="s">
        <v>262</v>
      </c>
      <c r="BW134" s="3" t="s">
        <v>263</v>
      </c>
      <c r="BX134" s="67" t="s">
        <v>264</v>
      </c>
    </row>
    <row r="135" spans="1:76" x14ac:dyDescent="0.4">
      <c r="A135" s="34" t="s">
        <v>129</v>
      </c>
      <c r="B135" s="525">
        <v>857</v>
      </c>
      <c r="C135" s="525" t="s">
        <v>8093</v>
      </c>
      <c r="D135" s="525">
        <v>28</v>
      </c>
      <c r="E135" s="491">
        <v>844</v>
      </c>
      <c r="F135" s="460" t="s">
        <v>7402</v>
      </c>
      <c r="G135" s="461">
        <v>22</v>
      </c>
      <c r="H135" s="247">
        <v>808</v>
      </c>
      <c r="I135" s="35" t="s">
        <v>6714</v>
      </c>
      <c r="J135" s="248">
        <v>24</v>
      </c>
      <c r="K135" s="491">
        <v>1018</v>
      </c>
      <c r="L135" s="460" t="s">
        <v>6016</v>
      </c>
      <c r="M135" s="461">
        <v>20</v>
      </c>
      <c r="N135" s="505">
        <v>1148</v>
      </c>
      <c r="O135" s="501" t="s">
        <v>5276</v>
      </c>
      <c r="P135" s="502">
        <v>27</v>
      </c>
      <c r="Q135" s="313">
        <v>1083</v>
      </c>
      <c r="R135" s="460" t="s">
        <v>4532</v>
      </c>
      <c r="S135" s="461">
        <v>44</v>
      </c>
      <c r="T135" s="247">
        <v>1073</v>
      </c>
      <c r="U135" s="35" t="s">
        <v>3779</v>
      </c>
      <c r="V135" s="248">
        <v>48</v>
      </c>
      <c r="W135" s="313">
        <v>1076</v>
      </c>
      <c r="X135" s="313" t="s">
        <v>3004</v>
      </c>
      <c r="Y135" s="314">
        <v>51</v>
      </c>
      <c r="Z135" s="247">
        <v>1043</v>
      </c>
      <c r="AA135" s="35" t="s">
        <v>2247</v>
      </c>
      <c r="AB135" s="248">
        <v>63</v>
      </c>
      <c r="AC135" s="226">
        <v>1114</v>
      </c>
      <c r="AD135" s="226" t="s">
        <v>1501</v>
      </c>
      <c r="AE135" s="227">
        <v>81</v>
      </c>
      <c r="AF135" s="299">
        <v>1052</v>
      </c>
      <c r="AG135" s="300">
        <v>146288</v>
      </c>
      <c r="AH135" s="301">
        <v>95</v>
      </c>
      <c r="AI135" s="75">
        <v>993</v>
      </c>
      <c r="AJ135" s="282">
        <v>143374</v>
      </c>
      <c r="AK135" s="76">
        <v>117</v>
      </c>
      <c r="AL135" s="247">
        <v>1027</v>
      </c>
      <c r="AM135" s="35">
        <v>143080</v>
      </c>
      <c r="AN135" s="248">
        <v>115</v>
      </c>
      <c r="AO135" s="219">
        <v>910</v>
      </c>
      <c r="AP135" s="220">
        <v>132554</v>
      </c>
      <c r="AQ135" s="221">
        <v>124</v>
      </c>
      <c r="AR135" s="89">
        <v>654</v>
      </c>
      <c r="AS135" s="28">
        <v>130478</v>
      </c>
      <c r="AT135" s="90">
        <v>120</v>
      </c>
      <c r="AU135" s="95">
        <v>678</v>
      </c>
      <c r="AV135" s="94">
        <v>140430</v>
      </c>
      <c r="AW135" s="96">
        <v>98</v>
      </c>
      <c r="AX135" s="89">
        <v>693</v>
      </c>
      <c r="AY135" s="28">
        <v>139947</v>
      </c>
      <c r="AZ135" s="90">
        <v>106</v>
      </c>
      <c r="BA135" s="95">
        <v>825</v>
      </c>
      <c r="BB135" s="94">
        <v>164868</v>
      </c>
      <c r="BC135" s="96">
        <v>105</v>
      </c>
      <c r="BD135" s="89">
        <v>1015</v>
      </c>
      <c r="BE135" s="28">
        <v>166332</v>
      </c>
      <c r="BF135" s="90">
        <v>94</v>
      </c>
      <c r="BG135" s="95">
        <v>1128</v>
      </c>
      <c r="BH135" s="94">
        <v>152810</v>
      </c>
      <c r="BI135" s="96">
        <v>86</v>
      </c>
      <c r="BJ135" s="89">
        <v>1239</v>
      </c>
      <c r="BK135" s="28">
        <v>156644</v>
      </c>
      <c r="BL135" s="90">
        <v>71</v>
      </c>
      <c r="BM135" s="95">
        <v>1083</v>
      </c>
      <c r="BN135" s="94">
        <v>145027</v>
      </c>
      <c r="BO135" s="96">
        <v>81</v>
      </c>
      <c r="BP135" s="89">
        <v>1069</v>
      </c>
      <c r="BQ135" s="28">
        <v>132912</v>
      </c>
      <c r="BR135" s="90">
        <v>89</v>
      </c>
      <c r="BS135" s="147"/>
      <c r="BT135" s="148"/>
      <c r="BU135" s="149"/>
      <c r="BV135" s="133"/>
      <c r="BW135" s="41"/>
      <c r="BX135" s="134"/>
    </row>
    <row r="136" spans="1:76" x14ac:dyDescent="0.4">
      <c r="A136" t="s">
        <v>166</v>
      </c>
      <c r="B136" s="525">
        <v>5</v>
      </c>
      <c r="C136" s="525" t="s">
        <v>8071</v>
      </c>
      <c r="D136" s="525">
        <v>35</v>
      </c>
      <c r="E136" s="439">
        <v>1</v>
      </c>
      <c r="F136" s="439" t="s">
        <v>7383</v>
      </c>
      <c r="G136" s="439">
        <v>5</v>
      </c>
      <c r="H136">
        <v>3</v>
      </c>
      <c r="I136" t="s">
        <v>6694</v>
      </c>
      <c r="J136">
        <v>6</v>
      </c>
      <c r="K136" s="439">
        <v>4</v>
      </c>
      <c r="L136" s="439" t="s">
        <v>5993</v>
      </c>
      <c r="M136" s="439">
        <v>13</v>
      </c>
      <c r="N136" s="498">
        <v>8</v>
      </c>
      <c r="O136" s="499" t="s">
        <v>5255</v>
      </c>
      <c r="P136" s="499">
        <v>21</v>
      </c>
      <c r="Q136" s="307">
        <v>7</v>
      </c>
      <c r="R136" s="439" t="s">
        <v>4508</v>
      </c>
      <c r="S136" s="440">
        <v>64</v>
      </c>
      <c r="T136" s="131">
        <v>6</v>
      </c>
      <c r="U136" t="s">
        <v>3755</v>
      </c>
      <c r="V136" s="132">
        <v>68</v>
      </c>
      <c r="W136" s="307">
        <v>8</v>
      </c>
      <c r="X136" s="307" t="s">
        <v>2980</v>
      </c>
      <c r="Y136" s="307">
        <v>78</v>
      </c>
      <c r="Z136" s="131">
        <v>7</v>
      </c>
      <c r="AA136" t="s">
        <v>2222</v>
      </c>
      <c r="AB136" s="132">
        <v>94</v>
      </c>
      <c r="AC136" s="142">
        <v>13</v>
      </c>
      <c r="AD136" s="142" t="s">
        <v>1479</v>
      </c>
      <c r="AE136" s="142">
        <v>88</v>
      </c>
      <c r="AF136" s="294">
        <v>8</v>
      </c>
      <c r="AG136" s="278" t="s">
        <v>730</v>
      </c>
      <c r="AH136" s="295">
        <v>147</v>
      </c>
      <c r="AI136" s="81">
        <v>5</v>
      </c>
      <c r="AJ136" s="284">
        <v>140064</v>
      </c>
      <c r="AK136" s="82">
        <v>189</v>
      </c>
      <c r="AL136" s="131">
        <v>10</v>
      </c>
      <c r="AM136">
        <v>134100</v>
      </c>
      <c r="AN136" s="132">
        <v>107</v>
      </c>
      <c r="AO136" s="141">
        <v>4</v>
      </c>
      <c r="AP136" s="142">
        <v>88725</v>
      </c>
      <c r="AQ136" s="143">
        <v>51</v>
      </c>
      <c r="AR136" s="62">
        <v>6</v>
      </c>
      <c r="AS136" s="14">
        <v>121679</v>
      </c>
      <c r="AT136" s="63">
        <v>141</v>
      </c>
      <c r="AU136" s="80">
        <v>2</v>
      </c>
      <c r="AV136" s="81">
        <v>112450</v>
      </c>
      <c r="AW136" s="82">
        <v>148</v>
      </c>
      <c r="AX136" s="62">
        <v>7</v>
      </c>
      <c r="AY136" s="14">
        <v>137714</v>
      </c>
      <c r="AZ136" s="63">
        <v>139</v>
      </c>
      <c r="BA136" s="80">
        <v>8</v>
      </c>
      <c r="BB136" s="81">
        <v>190356</v>
      </c>
      <c r="BC136" s="82">
        <v>217</v>
      </c>
      <c r="BD136" s="62">
        <v>15</v>
      </c>
      <c r="BE136" s="14">
        <v>170653</v>
      </c>
      <c r="BF136" s="63">
        <v>77</v>
      </c>
      <c r="BG136" s="80">
        <v>2</v>
      </c>
      <c r="BH136" s="81">
        <v>147000</v>
      </c>
      <c r="BI136" s="82">
        <v>25</v>
      </c>
      <c r="BJ136" s="62">
        <v>11</v>
      </c>
      <c r="BK136" s="14">
        <v>159800</v>
      </c>
      <c r="BL136" s="63">
        <v>67</v>
      </c>
      <c r="BM136" s="80">
        <v>9</v>
      </c>
      <c r="BN136" s="81">
        <v>229608</v>
      </c>
      <c r="BO136" s="82">
        <v>115</v>
      </c>
      <c r="BP136" s="62">
        <v>15</v>
      </c>
      <c r="BQ136" s="14">
        <v>130693</v>
      </c>
      <c r="BR136" s="63">
        <v>90</v>
      </c>
      <c r="BS136" s="80"/>
      <c r="BT136" s="81"/>
      <c r="BU136" s="82"/>
      <c r="BV136" s="62"/>
      <c r="BX136" s="63"/>
    </row>
    <row r="137" spans="1:76" x14ac:dyDescent="0.4">
      <c r="A137" t="s">
        <v>167</v>
      </c>
      <c r="B137" s="525">
        <v>7</v>
      </c>
      <c r="C137" s="525" t="s">
        <v>7887</v>
      </c>
      <c r="D137" s="525">
        <v>6</v>
      </c>
      <c r="E137" s="439">
        <v>2</v>
      </c>
      <c r="F137" s="439" t="s">
        <v>7204</v>
      </c>
      <c r="G137" s="439">
        <v>15</v>
      </c>
      <c r="H137">
        <v>3</v>
      </c>
      <c r="I137" t="s">
        <v>6695</v>
      </c>
      <c r="J137">
        <v>12</v>
      </c>
      <c r="K137" s="439">
        <v>4</v>
      </c>
      <c r="L137" s="439" t="s">
        <v>556</v>
      </c>
      <c r="M137" s="439">
        <v>28</v>
      </c>
      <c r="N137" s="482">
        <v>5</v>
      </c>
      <c r="O137" s="482" t="s">
        <v>5256</v>
      </c>
      <c r="P137" s="482">
        <v>27</v>
      </c>
      <c r="Q137" s="439">
        <v>4</v>
      </c>
      <c r="R137" s="439" t="s">
        <v>4509</v>
      </c>
      <c r="S137" s="440">
        <v>24</v>
      </c>
      <c r="T137" s="131">
        <v>6</v>
      </c>
      <c r="U137" t="s">
        <v>3756</v>
      </c>
      <c r="V137" s="132">
        <v>96</v>
      </c>
      <c r="W137" s="307">
        <v>7</v>
      </c>
      <c r="X137" s="307" t="s">
        <v>2981</v>
      </c>
      <c r="Y137" s="307">
        <v>110</v>
      </c>
      <c r="Z137" s="131">
        <v>16</v>
      </c>
      <c r="AA137" t="s">
        <v>2223</v>
      </c>
      <c r="AB137" s="132">
        <v>45</v>
      </c>
      <c r="AC137" s="142">
        <v>10</v>
      </c>
      <c r="AD137" s="142" t="s">
        <v>1480</v>
      </c>
      <c r="AE137" s="142">
        <v>148</v>
      </c>
      <c r="AF137" s="294">
        <v>10</v>
      </c>
      <c r="AG137" s="278" t="s">
        <v>731</v>
      </c>
      <c r="AH137" s="295">
        <v>181</v>
      </c>
      <c r="AI137" s="81">
        <v>8</v>
      </c>
      <c r="AJ137" s="284">
        <v>134612</v>
      </c>
      <c r="AK137" s="82">
        <v>189</v>
      </c>
      <c r="AL137" s="131">
        <v>9</v>
      </c>
      <c r="AM137">
        <v>154822</v>
      </c>
      <c r="AN137" s="132">
        <v>94</v>
      </c>
      <c r="AO137" s="141">
        <v>5</v>
      </c>
      <c r="AP137" s="142">
        <v>93112</v>
      </c>
      <c r="AQ137" s="143">
        <v>142</v>
      </c>
      <c r="AR137" s="62">
        <v>8</v>
      </c>
      <c r="AS137" s="14">
        <v>92468</v>
      </c>
      <c r="AT137" s="63">
        <v>139</v>
      </c>
      <c r="AU137" s="80">
        <v>5</v>
      </c>
      <c r="AV137" s="81">
        <v>138090</v>
      </c>
      <c r="AW137" s="82">
        <v>59</v>
      </c>
      <c r="AX137" s="62">
        <v>8</v>
      </c>
      <c r="AY137" s="14">
        <v>119100</v>
      </c>
      <c r="AZ137" s="63">
        <v>68</v>
      </c>
      <c r="BA137" s="80">
        <v>5</v>
      </c>
      <c r="BB137" s="81">
        <v>133124</v>
      </c>
      <c r="BC137" s="82">
        <v>129</v>
      </c>
      <c r="BD137" s="62">
        <v>6</v>
      </c>
      <c r="BE137" s="14">
        <v>120633</v>
      </c>
      <c r="BF137" s="63">
        <v>89</v>
      </c>
      <c r="BG137" s="80">
        <v>8</v>
      </c>
      <c r="BH137" s="81">
        <v>135738</v>
      </c>
      <c r="BI137" s="82">
        <v>72</v>
      </c>
      <c r="BJ137" s="62">
        <v>13</v>
      </c>
      <c r="BK137" s="14">
        <v>147708</v>
      </c>
      <c r="BL137" s="63">
        <v>75</v>
      </c>
      <c r="BM137" s="80">
        <v>10</v>
      </c>
      <c r="BN137" s="81">
        <v>145035</v>
      </c>
      <c r="BO137" s="82">
        <v>54</v>
      </c>
      <c r="BP137" s="62">
        <v>10</v>
      </c>
      <c r="BQ137" s="14">
        <v>137050</v>
      </c>
      <c r="BR137" s="63">
        <v>75</v>
      </c>
      <c r="BS137" s="80"/>
      <c r="BT137" s="81"/>
      <c r="BU137" s="82"/>
      <c r="BV137" s="62"/>
      <c r="BX137" s="63"/>
    </row>
    <row r="138" spans="1:76" x14ac:dyDescent="0.4">
      <c r="A138" t="s">
        <v>168</v>
      </c>
      <c r="B138" s="525">
        <v>14</v>
      </c>
      <c r="C138" s="525" t="s">
        <v>8072</v>
      </c>
      <c r="D138" s="525">
        <v>44</v>
      </c>
      <c r="E138" s="439">
        <v>15</v>
      </c>
      <c r="F138" s="439" t="s">
        <v>7384</v>
      </c>
      <c r="G138" s="439">
        <v>36</v>
      </c>
      <c r="H138">
        <v>19</v>
      </c>
      <c r="I138" t="s">
        <v>6696</v>
      </c>
      <c r="J138">
        <v>15</v>
      </c>
      <c r="K138" s="439">
        <v>16</v>
      </c>
      <c r="L138" s="439" t="s">
        <v>2329</v>
      </c>
      <c r="M138" s="439">
        <v>15</v>
      </c>
      <c r="N138" s="482">
        <v>22</v>
      </c>
      <c r="O138" s="482" t="s">
        <v>5257</v>
      </c>
      <c r="P138" s="482">
        <v>28</v>
      </c>
      <c r="Q138" s="439">
        <v>20</v>
      </c>
      <c r="R138" s="439" t="s">
        <v>4510</v>
      </c>
      <c r="S138" s="440">
        <v>42</v>
      </c>
      <c r="T138" s="131">
        <v>25</v>
      </c>
      <c r="U138" t="s">
        <v>3757</v>
      </c>
      <c r="V138" s="132">
        <v>40</v>
      </c>
      <c r="W138" s="307">
        <v>27</v>
      </c>
      <c r="X138" s="307" t="s">
        <v>2982</v>
      </c>
      <c r="Y138" s="307">
        <v>51</v>
      </c>
      <c r="Z138" s="131">
        <v>13</v>
      </c>
      <c r="AA138" t="s">
        <v>2224</v>
      </c>
      <c r="AB138" s="132">
        <v>48</v>
      </c>
      <c r="AC138" s="142">
        <v>29</v>
      </c>
      <c r="AD138" s="142" t="s">
        <v>1121</v>
      </c>
      <c r="AE138" s="142">
        <v>106</v>
      </c>
      <c r="AF138" s="294">
        <v>23</v>
      </c>
      <c r="AG138" s="278" t="s">
        <v>732</v>
      </c>
      <c r="AH138" s="295">
        <v>118</v>
      </c>
      <c r="AI138" s="81">
        <v>20</v>
      </c>
      <c r="AJ138" s="284">
        <v>136760</v>
      </c>
      <c r="AK138" s="82">
        <v>153</v>
      </c>
      <c r="AL138" s="131">
        <v>15</v>
      </c>
      <c r="AM138">
        <v>142009</v>
      </c>
      <c r="AN138" s="132">
        <v>93</v>
      </c>
      <c r="AO138" s="141">
        <v>24</v>
      </c>
      <c r="AP138" s="142">
        <v>142601</v>
      </c>
      <c r="AQ138" s="143">
        <v>131</v>
      </c>
      <c r="AR138" s="62">
        <v>13</v>
      </c>
      <c r="AS138" s="14">
        <v>135092</v>
      </c>
      <c r="AT138" s="63">
        <v>104</v>
      </c>
      <c r="AU138" s="80">
        <v>11</v>
      </c>
      <c r="AV138" s="81">
        <v>158045</v>
      </c>
      <c r="AW138" s="82">
        <v>70</v>
      </c>
      <c r="AX138" s="62">
        <v>17</v>
      </c>
      <c r="AY138" s="14">
        <v>133347</v>
      </c>
      <c r="AZ138" s="63">
        <v>105</v>
      </c>
      <c r="BA138" s="80">
        <v>18</v>
      </c>
      <c r="BB138" s="81">
        <v>183394</v>
      </c>
      <c r="BC138" s="82">
        <v>169</v>
      </c>
      <c r="BD138" s="62">
        <v>24</v>
      </c>
      <c r="BE138" s="14">
        <v>165529</v>
      </c>
      <c r="BF138" s="63">
        <v>116</v>
      </c>
      <c r="BG138" s="80">
        <v>26</v>
      </c>
      <c r="BH138" s="81">
        <v>176028</v>
      </c>
      <c r="BI138" s="82">
        <v>99</v>
      </c>
      <c r="BJ138" s="62">
        <v>28</v>
      </c>
      <c r="BK138" s="14">
        <v>137875</v>
      </c>
      <c r="BL138" s="63">
        <v>54</v>
      </c>
      <c r="BM138" s="80">
        <v>16</v>
      </c>
      <c r="BN138" s="81">
        <v>202066</v>
      </c>
      <c r="BO138" s="82">
        <v>73</v>
      </c>
      <c r="BP138" s="62">
        <v>30</v>
      </c>
      <c r="BQ138" s="14">
        <v>132030</v>
      </c>
      <c r="BR138" s="63">
        <v>82</v>
      </c>
      <c r="BS138" s="80"/>
      <c r="BT138" s="81"/>
      <c r="BU138" s="82"/>
      <c r="BV138" s="62"/>
      <c r="BX138" s="63"/>
    </row>
    <row r="139" spans="1:76" x14ac:dyDescent="0.4">
      <c r="A139" t="s">
        <v>169</v>
      </c>
      <c r="B139" s="525">
        <v>27</v>
      </c>
      <c r="C139" s="525" t="s">
        <v>8073</v>
      </c>
      <c r="D139" s="525">
        <v>42</v>
      </c>
      <c r="E139" s="439">
        <v>35</v>
      </c>
      <c r="F139" s="439" t="s">
        <v>7385</v>
      </c>
      <c r="G139" s="439">
        <v>34</v>
      </c>
      <c r="H139">
        <v>19</v>
      </c>
      <c r="I139" t="s">
        <v>6697</v>
      </c>
      <c r="J139">
        <v>81</v>
      </c>
      <c r="K139" s="439">
        <v>17</v>
      </c>
      <c r="L139" s="439" t="s">
        <v>5994</v>
      </c>
      <c r="M139" s="439">
        <v>41</v>
      </c>
      <c r="N139" s="482">
        <v>12</v>
      </c>
      <c r="O139" s="482" t="s">
        <v>5258</v>
      </c>
      <c r="P139" s="482">
        <v>41</v>
      </c>
      <c r="Q139" s="439">
        <v>16</v>
      </c>
      <c r="R139" s="439" t="s">
        <v>4511</v>
      </c>
      <c r="S139" s="440">
        <v>107</v>
      </c>
      <c r="T139" s="131">
        <v>22</v>
      </c>
      <c r="U139" t="s">
        <v>3758</v>
      </c>
      <c r="V139" s="132">
        <v>141</v>
      </c>
      <c r="W139" s="307">
        <v>16</v>
      </c>
      <c r="X139" s="307" t="s">
        <v>2983</v>
      </c>
      <c r="Y139" s="307">
        <v>83</v>
      </c>
      <c r="Z139" s="131">
        <v>27</v>
      </c>
      <c r="AA139" t="s">
        <v>2225</v>
      </c>
      <c r="AB139" s="132">
        <v>99</v>
      </c>
      <c r="AC139" s="142">
        <v>28</v>
      </c>
      <c r="AD139" s="142" t="s">
        <v>1481</v>
      </c>
      <c r="AE139" s="142">
        <v>131</v>
      </c>
      <c r="AF139" s="294">
        <v>30</v>
      </c>
      <c r="AG139" s="278" t="s">
        <v>733</v>
      </c>
      <c r="AH139" s="295">
        <v>196</v>
      </c>
      <c r="AI139" s="81">
        <v>36</v>
      </c>
      <c r="AJ139" s="284">
        <v>199554</v>
      </c>
      <c r="AK139" s="82">
        <v>294</v>
      </c>
      <c r="AL139" s="131">
        <v>24</v>
      </c>
      <c r="AM139">
        <v>215952</v>
      </c>
      <c r="AN139" s="132">
        <v>171</v>
      </c>
      <c r="AO139" s="141">
        <v>19</v>
      </c>
      <c r="AP139" s="142">
        <v>328524</v>
      </c>
      <c r="AQ139" s="143">
        <v>169</v>
      </c>
      <c r="AR139" s="62">
        <v>16</v>
      </c>
      <c r="AS139" s="14">
        <v>200619</v>
      </c>
      <c r="AT139" s="63">
        <v>153</v>
      </c>
      <c r="AU139" s="80">
        <v>10</v>
      </c>
      <c r="AV139" s="81">
        <v>203350</v>
      </c>
      <c r="AW139" s="82">
        <v>165</v>
      </c>
      <c r="AX139" s="62">
        <v>12</v>
      </c>
      <c r="AY139" s="14">
        <v>201858</v>
      </c>
      <c r="AZ139" s="63">
        <v>123</v>
      </c>
      <c r="BA139" s="80">
        <v>28</v>
      </c>
      <c r="BB139" s="81">
        <v>309704</v>
      </c>
      <c r="BC139" s="82">
        <v>125</v>
      </c>
      <c r="BD139" s="62">
        <v>21</v>
      </c>
      <c r="BE139" s="14">
        <v>375748</v>
      </c>
      <c r="BF139" s="63">
        <v>256</v>
      </c>
      <c r="BG139" s="80">
        <v>21</v>
      </c>
      <c r="BH139" s="81">
        <v>314610</v>
      </c>
      <c r="BI139" s="82">
        <v>113</v>
      </c>
      <c r="BJ139" s="62">
        <v>68</v>
      </c>
      <c r="BK139" s="14">
        <v>299477</v>
      </c>
      <c r="BL139" s="63">
        <v>130</v>
      </c>
      <c r="BM139" s="80">
        <v>18</v>
      </c>
      <c r="BN139" s="81">
        <v>261328</v>
      </c>
      <c r="BO139" s="82">
        <v>137</v>
      </c>
      <c r="BP139" s="62">
        <v>13</v>
      </c>
      <c r="BQ139" s="14">
        <v>221754</v>
      </c>
      <c r="BR139" s="63">
        <v>98</v>
      </c>
      <c r="BS139" s="80"/>
      <c r="BT139" s="81"/>
      <c r="BU139" s="82"/>
      <c r="BV139" s="62"/>
      <c r="BX139" s="63"/>
    </row>
    <row r="140" spans="1:76" x14ac:dyDescent="0.4">
      <c r="A140" t="s">
        <v>170</v>
      </c>
      <c r="B140" s="525">
        <v>7</v>
      </c>
      <c r="C140" s="525" t="s">
        <v>8074</v>
      </c>
      <c r="D140" s="525">
        <v>30</v>
      </c>
      <c r="E140" s="439">
        <v>4</v>
      </c>
      <c r="F140" s="439" t="s">
        <v>7386</v>
      </c>
      <c r="G140" s="439">
        <v>69</v>
      </c>
      <c r="H140">
        <v>3</v>
      </c>
      <c r="I140" t="s">
        <v>6523</v>
      </c>
      <c r="J140">
        <v>12</v>
      </c>
      <c r="K140" s="439">
        <v>4</v>
      </c>
      <c r="L140" s="439" t="s">
        <v>5995</v>
      </c>
      <c r="M140" s="439">
        <v>19</v>
      </c>
      <c r="N140" s="482">
        <v>7</v>
      </c>
      <c r="O140" s="482" t="s">
        <v>5259</v>
      </c>
      <c r="P140" s="482">
        <v>33</v>
      </c>
      <c r="Q140" s="439">
        <v>6</v>
      </c>
      <c r="R140" s="439" t="s">
        <v>4512</v>
      </c>
      <c r="S140" s="440">
        <v>65</v>
      </c>
      <c r="T140" s="131">
        <v>5</v>
      </c>
      <c r="U140" t="s">
        <v>3759</v>
      </c>
      <c r="V140" s="132">
        <v>93</v>
      </c>
      <c r="W140" s="307">
        <v>8</v>
      </c>
      <c r="X140" s="307" t="s">
        <v>2984</v>
      </c>
      <c r="Y140" s="307">
        <v>74</v>
      </c>
      <c r="Z140" s="131">
        <v>7</v>
      </c>
      <c r="AA140" t="s">
        <v>2226</v>
      </c>
      <c r="AB140" s="132">
        <v>120</v>
      </c>
      <c r="AC140" s="142">
        <v>6</v>
      </c>
      <c r="AD140" s="142" t="s">
        <v>1482</v>
      </c>
      <c r="AE140" s="142">
        <v>103</v>
      </c>
      <c r="AF140" s="294">
        <v>6</v>
      </c>
      <c r="AG140" s="278" t="s">
        <v>734</v>
      </c>
      <c r="AH140" s="295">
        <v>133</v>
      </c>
      <c r="AI140" s="81">
        <v>5</v>
      </c>
      <c r="AJ140" s="284">
        <v>125780</v>
      </c>
      <c r="AK140" s="82">
        <v>167</v>
      </c>
      <c r="AL140" s="131">
        <v>6</v>
      </c>
      <c r="AM140">
        <v>161817</v>
      </c>
      <c r="AN140" s="132">
        <v>218</v>
      </c>
      <c r="AO140" s="141">
        <v>3</v>
      </c>
      <c r="AP140" s="142">
        <v>103133</v>
      </c>
      <c r="AQ140" s="143">
        <v>119</v>
      </c>
      <c r="AR140" s="62">
        <v>5</v>
      </c>
      <c r="AS140" s="14">
        <v>121600</v>
      </c>
      <c r="AT140" s="63">
        <v>124</v>
      </c>
      <c r="AU140" s="80">
        <v>5</v>
      </c>
      <c r="AV140" s="81">
        <v>137960</v>
      </c>
      <c r="AW140" s="82">
        <v>80</v>
      </c>
      <c r="AX140" s="62">
        <v>2</v>
      </c>
      <c r="AY140" s="14">
        <v>131500</v>
      </c>
      <c r="AZ140" s="63">
        <v>8</v>
      </c>
      <c r="BA140" s="80">
        <v>6</v>
      </c>
      <c r="BB140" s="81">
        <v>127500</v>
      </c>
      <c r="BC140" s="82">
        <v>58</v>
      </c>
      <c r="BD140" s="62">
        <v>5</v>
      </c>
      <c r="BE140" s="14">
        <v>125680</v>
      </c>
      <c r="BF140" s="63">
        <v>148</v>
      </c>
      <c r="BG140" s="80">
        <v>4</v>
      </c>
      <c r="BH140" s="81">
        <v>142750</v>
      </c>
      <c r="BI140" s="82">
        <v>56</v>
      </c>
      <c r="BJ140" s="62">
        <v>7</v>
      </c>
      <c r="BK140" s="14">
        <v>102256</v>
      </c>
      <c r="BL140" s="63">
        <v>116</v>
      </c>
      <c r="BM140" s="80">
        <v>8</v>
      </c>
      <c r="BN140" s="81">
        <v>109538</v>
      </c>
      <c r="BO140" s="82">
        <v>281</v>
      </c>
      <c r="BP140" s="62">
        <v>2</v>
      </c>
      <c r="BQ140" s="14">
        <v>113900</v>
      </c>
      <c r="BR140" s="63">
        <v>42</v>
      </c>
      <c r="BS140" s="80"/>
      <c r="BT140" s="81"/>
      <c r="BU140" s="82"/>
      <c r="BV140" s="62"/>
      <c r="BX140" s="63"/>
    </row>
    <row r="141" spans="1:76" x14ac:dyDescent="0.4">
      <c r="A141" t="s">
        <v>171</v>
      </c>
      <c r="B141" s="525">
        <v>8</v>
      </c>
      <c r="C141" s="525" t="s">
        <v>8075</v>
      </c>
      <c r="D141" s="525">
        <v>74</v>
      </c>
      <c r="E141" s="439">
        <v>7</v>
      </c>
      <c r="F141" s="439" t="s">
        <v>7387</v>
      </c>
      <c r="G141" s="439">
        <v>24</v>
      </c>
      <c r="H141">
        <v>2</v>
      </c>
      <c r="I141" t="s">
        <v>5382</v>
      </c>
      <c r="J141">
        <v>2</v>
      </c>
      <c r="K141" s="439">
        <v>5</v>
      </c>
      <c r="L141" s="439" t="s">
        <v>5996</v>
      </c>
      <c r="M141" s="439">
        <v>5</v>
      </c>
      <c r="N141" s="482">
        <v>14</v>
      </c>
      <c r="O141" s="482" t="s">
        <v>5260</v>
      </c>
      <c r="P141" s="482">
        <v>27</v>
      </c>
      <c r="Q141" s="439">
        <v>7</v>
      </c>
      <c r="R141" s="439" t="s">
        <v>4513</v>
      </c>
      <c r="S141" s="440">
        <v>98</v>
      </c>
      <c r="T141" s="131">
        <v>8</v>
      </c>
      <c r="U141" t="s">
        <v>3760</v>
      </c>
      <c r="V141" s="132">
        <v>71</v>
      </c>
      <c r="W141" s="307">
        <v>7</v>
      </c>
      <c r="X141" s="307" t="s">
        <v>2985</v>
      </c>
      <c r="Y141" s="307">
        <v>39</v>
      </c>
      <c r="Z141" s="131">
        <v>7</v>
      </c>
      <c r="AA141" t="s">
        <v>2227</v>
      </c>
      <c r="AB141" s="132">
        <v>43</v>
      </c>
      <c r="AC141" s="142">
        <v>7</v>
      </c>
      <c r="AD141" s="142" t="s">
        <v>1483</v>
      </c>
      <c r="AE141" s="142">
        <v>46</v>
      </c>
      <c r="AF141" s="294">
        <v>3</v>
      </c>
      <c r="AG141" s="278" t="s">
        <v>735</v>
      </c>
      <c r="AH141" s="295">
        <v>56</v>
      </c>
      <c r="AI141" s="81">
        <v>10</v>
      </c>
      <c r="AJ141" s="284">
        <v>184350</v>
      </c>
      <c r="AK141" s="82">
        <v>129</v>
      </c>
      <c r="AL141" s="131">
        <v>8</v>
      </c>
      <c r="AM141">
        <v>328000</v>
      </c>
      <c r="AN141" s="132">
        <v>155</v>
      </c>
      <c r="AO141" s="141">
        <v>5</v>
      </c>
      <c r="AP141" s="142">
        <v>126150</v>
      </c>
      <c r="AQ141" s="143">
        <v>234</v>
      </c>
      <c r="AR141" s="62">
        <v>4</v>
      </c>
      <c r="AS141" s="14">
        <v>187038</v>
      </c>
      <c r="AT141" s="63">
        <v>203</v>
      </c>
      <c r="AU141" s="80">
        <v>1</v>
      </c>
      <c r="AV141" s="81">
        <v>115000</v>
      </c>
      <c r="AW141" s="82">
        <v>279</v>
      </c>
      <c r="AX141" s="62">
        <v>3</v>
      </c>
      <c r="AY141" s="14">
        <v>152267</v>
      </c>
      <c r="AZ141" s="63">
        <v>40</v>
      </c>
      <c r="BA141" s="80">
        <v>4</v>
      </c>
      <c r="BB141" s="81">
        <v>198600</v>
      </c>
      <c r="BC141" s="82">
        <v>90</v>
      </c>
      <c r="BD141" s="62">
        <v>7</v>
      </c>
      <c r="BE141" s="14">
        <v>151043</v>
      </c>
      <c r="BF141" s="63">
        <v>66</v>
      </c>
      <c r="BG141" s="80">
        <v>4</v>
      </c>
      <c r="BH141" s="81">
        <v>239750</v>
      </c>
      <c r="BI141" s="82">
        <v>65</v>
      </c>
      <c r="BJ141" s="62">
        <v>3</v>
      </c>
      <c r="BK141" s="14">
        <v>244333</v>
      </c>
      <c r="BL141" s="63">
        <v>72</v>
      </c>
      <c r="BM141" s="80">
        <v>6</v>
      </c>
      <c r="BN141" s="81">
        <v>210150</v>
      </c>
      <c r="BO141" s="82">
        <v>26</v>
      </c>
      <c r="BP141" s="62">
        <v>3</v>
      </c>
      <c r="BQ141" s="14">
        <v>245667</v>
      </c>
      <c r="BR141" s="63">
        <v>116</v>
      </c>
      <c r="BS141" s="80"/>
      <c r="BT141" s="81"/>
      <c r="BU141" s="82"/>
      <c r="BV141" s="62"/>
      <c r="BX141" s="63"/>
    </row>
    <row r="142" spans="1:76" x14ac:dyDescent="0.4">
      <c r="A142" t="s">
        <v>172</v>
      </c>
      <c r="B142" s="525">
        <v>8</v>
      </c>
      <c r="C142" s="525" t="s">
        <v>8076</v>
      </c>
      <c r="D142" s="525">
        <v>30</v>
      </c>
      <c r="E142" s="439">
        <v>6</v>
      </c>
      <c r="F142" s="439" t="s">
        <v>3690</v>
      </c>
      <c r="G142" s="439">
        <v>12</v>
      </c>
      <c r="H142">
        <v>8</v>
      </c>
      <c r="I142" t="s">
        <v>6698</v>
      </c>
      <c r="J142">
        <v>41</v>
      </c>
      <c r="K142" s="439">
        <v>10</v>
      </c>
      <c r="L142" s="439" t="s">
        <v>5997</v>
      </c>
      <c r="M142" s="439">
        <v>26</v>
      </c>
      <c r="N142" s="482">
        <v>4</v>
      </c>
      <c r="O142" s="482" t="s">
        <v>5261</v>
      </c>
      <c r="P142" s="482">
        <v>45</v>
      </c>
      <c r="Q142" s="439">
        <v>9</v>
      </c>
      <c r="R142" s="439" t="s">
        <v>4514</v>
      </c>
      <c r="S142" s="440">
        <v>80</v>
      </c>
      <c r="T142" s="131">
        <v>7</v>
      </c>
      <c r="U142" t="s">
        <v>3761</v>
      </c>
      <c r="V142" s="132">
        <v>28</v>
      </c>
      <c r="W142" s="307">
        <v>11</v>
      </c>
      <c r="X142" s="307" t="s">
        <v>2986</v>
      </c>
      <c r="Y142" s="307">
        <v>45</v>
      </c>
      <c r="Z142" s="131">
        <v>6</v>
      </c>
      <c r="AA142" t="s">
        <v>2228</v>
      </c>
      <c r="AB142" s="132">
        <v>73</v>
      </c>
      <c r="AC142" s="142">
        <v>4</v>
      </c>
      <c r="AD142" s="142" t="s">
        <v>1484</v>
      </c>
      <c r="AE142" s="142">
        <v>49</v>
      </c>
      <c r="AF142" s="294">
        <v>5</v>
      </c>
      <c r="AG142" s="278" t="s">
        <v>736</v>
      </c>
      <c r="AH142" s="295">
        <v>71</v>
      </c>
      <c r="AI142" s="81">
        <v>4</v>
      </c>
      <c r="AJ142" s="284">
        <v>187125</v>
      </c>
      <c r="AK142" s="82">
        <v>103</v>
      </c>
      <c r="AL142" s="131">
        <v>4</v>
      </c>
      <c r="AM142">
        <v>129475</v>
      </c>
      <c r="AN142" s="132">
        <v>33</v>
      </c>
      <c r="AO142" s="141">
        <v>5</v>
      </c>
      <c r="AP142" s="142">
        <v>183291</v>
      </c>
      <c r="AQ142" s="143">
        <v>47</v>
      </c>
      <c r="AR142" s="62">
        <v>2</v>
      </c>
      <c r="AS142" s="14">
        <v>154950</v>
      </c>
      <c r="AT142" s="63">
        <v>336</v>
      </c>
      <c r="AU142" s="80">
        <v>3</v>
      </c>
      <c r="AV142" s="81">
        <v>189333</v>
      </c>
      <c r="AW142" s="82">
        <v>64</v>
      </c>
      <c r="AX142" s="62">
        <v>3</v>
      </c>
      <c r="AY142" s="14">
        <v>100658</v>
      </c>
      <c r="AZ142" s="63">
        <v>60</v>
      </c>
      <c r="BA142" s="80">
        <v>6</v>
      </c>
      <c r="BB142" s="81">
        <v>232383</v>
      </c>
      <c r="BC142" s="82">
        <v>100</v>
      </c>
      <c r="BD142" s="62">
        <v>7</v>
      </c>
      <c r="BE142" s="14">
        <v>186429</v>
      </c>
      <c r="BF142" s="63">
        <v>70</v>
      </c>
      <c r="BG142" s="80">
        <v>2</v>
      </c>
      <c r="BH142" s="81">
        <v>141750</v>
      </c>
      <c r="BI142" s="82">
        <v>43</v>
      </c>
      <c r="BJ142" s="62">
        <v>6</v>
      </c>
      <c r="BK142" s="14">
        <v>123233</v>
      </c>
      <c r="BL142" s="63">
        <v>78</v>
      </c>
      <c r="BM142" s="80">
        <v>7</v>
      </c>
      <c r="BN142" s="81">
        <v>192900</v>
      </c>
      <c r="BO142" s="82">
        <v>111</v>
      </c>
      <c r="BP142" s="62">
        <v>4</v>
      </c>
      <c r="BQ142" s="14">
        <v>156700</v>
      </c>
      <c r="BR142" s="63">
        <v>81</v>
      </c>
      <c r="BS142" s="80"/>
      <c r="BT142" s="81"/>
      <c r="BU142" s="82"/>
      <c r="BV142" s="62"/>
      <c r="BX142" s="63"/>
    </row>
    <row r="143" spans="1:76" x14ac:dyDescent="0.4">
      <c r="A143" t="s">
        <v>173</v>
      </c>
      <c r="B143" s="525">
        <v>13</v>
      </c>
      <c r="C143" s="525" t="s">
        <v>8077</v>
      </c>
      <c r="D143" s="525">
        <v>31</v>
      </c>
      <c r="E143" s="439">
        <v>11</v>
      </c>
      <c r="F143" s="439" t="s">
        <v>7388</v>
      </c>
      <c r="G143" s="439">
        <v>8</v>
      </c>
      <c r="H143">
        <v>7</v>
      </c>
      <c r="I143" t="s">
        <v>6699</v>
      </c>
      <c r="J143">
        <v>23</v>
      </c>
      <c r="K143" s="439">
        <v>15</v>
      </c>
      <c r="L143" s="439" t="s">
        <v>5998</v>
      </c>
      <c r="M143" s="439">
        <v>19</v>
      </c>
      <c r="N143" s="482">
        <v>16</v>
      </c>
      <c r="O143" s="482" t="s">
        <v>5262</v>
      </c>
      <c r="P143" s="482">
        <v>22</v>
      </c>
      <c r="Q143" s="439">
        <v>17</v>
      </c>
      <c r="R143" s="439" t="s">
        <v>4515</v>
      </c>
      <c r="S143" s="440">
        <v>38</v>
      </c>
      <c r="T143" s="131">
        <v>17</v>
      </c>
      <c r="U143" t="s">
        <v>3762</v>
      </c>
      <c r="V143" s="132">
        <v>99</v>
      </c>
      <c r="W143" s="307">
        <v>18</v>
      </c>
      <c r="X143" s="307" t="s">
        <v>2987</v>
      </c>
      <c r="Y143" s="307">
        <v>89</v>
      </c>
      <c r="Z143" s="131">
        <v>18</v>
      </c>
      <c r="AA143" t="s">
        <v>2229</v>
      </c>
      <c r="AB143" s="132">
        <v>107</v>
      </c>
      <c r="AC143" s="142">
        <v>12</v>
      </c>
      <c r="AD143" s="142" t="s">
        <v>1485</v>
      </c>
      <c r="AE143" s="142">
        <v>161</v>
      </c>
      <c r="AF143" s="294">
        <v>9</v>
      </c>
      <c r="AG143" s="278" t="s">
        <v>737</v>
      </c>
      <c r="AH143" s="295">
        <v>240</v>
      </c>
      <c r="AI143" s="81">
        <v>13</v>
      </c>
      <c r="AJ143" s="284">
        <v>263569</v>
      </c>
      <c r="AK143" s="82">
        <v>120</v>
      </c>
      <c r="AL143" s="131">
        <v>10</v>
      </c>
      <c r="AM143">
        <v>219580</v>
      </c>
      <c r="AN143" s="132">
        <v>204</v>
      </c>
      <c r="AO143" s="141">
        <v>13</v>
      </c>
      <c r="AP143" s="142">
        <v>205108</v>
      </c>
      <c r="AQ143" s="143">
        <v>152</v>
      </c>
      <c r="AR143" s="62">
        <v>9</v>
      </c>
      <c r="AS143" s="14">
        <v>284111</v>
      </c>
      <c r="AT143" s="63">
        <v>178</v>
      </c>
      <c r="AU143" s="80">
        <v>6</v>
      </c>
      <c r="AV143" s="81">
        <v>233833</v>
      </c>
      <c r="AW143" s="82">
        <v>162</v>
      </c>
      <c r="AX143" s="62">
        <v>7</v>
      </c>
      <c r="AY143" s="14">
        <v>193114</v>
      </c>
      <c r="AZ143" s="63">
        <v>129</v>
      </c>
      <c r="BA143" s="80">
        <v>9</v>
      </c>
      <c r="BB143" s="81">
        <v>369367</v>
      </c>
      <c r="BC143" s="82">
        <v>125</v>
      </c>
      <c r="BD143" s="62">
        <v>16</v>
      </c>
      <c r="BE143" s="14">
        <v>251100</v>
      </c>
      <c r="BF143" s="63">
        <v>95</v>
      </c>
      <c r="BG143" s="80">
        <v>9</v>
      </c>
      <c r="BH143" s="81">
        <v>261333</v>
      </c>
      <c r="BI143" s="82">
        <v>86</v>
      </c>
      <c r="BJ143" s="62">
        <v>11</v>
      </c>
      <c r="BK143" s="14">
        <v>413209</v>
      </c>
      <c r="BL143" s="63">
        <v>61</v>
      </c>
      <c r="BM143" s="80">
        <v>13</v>
      </c>
      <c r="BN143" s="81">
        <v>317077</v>
      </c>
      <c r="BO143" s="82">
        <v>92</v>
      </c>
      <c r="BP143" s="62">
        <v>14</v>
      </c>
      <c r="BQ143" s="14">
        <v>284036</v>
      </c>
      <c r="BR143" s="63">
        <v>55</v>
      </c>
      <c r="BS143" s="80"/>
      <c r="BT143" s="81"/>
      <c r="BU143" s="82"/>
      <c r="BV143" s="62"/>
      <c r="BX143" s="63"/>
    </row>
    <row r="144" spans="1:76" x14ac:dyDescent="0.4">
      <c r="A144" t="s">
        <v>174</v>
      </c>
      <c r="B144" s="525">
        <v>21</v>
      </c>
      <c r="C144" s="525" t="s">
        <v>8078</v>
      </c>
      <c r="D144" s="525">
        <v>14</v>
      </c>
      <c r="E144" s="439">
        <v>24</v>
      </c>
      <c r="F144" s="439" t="s">
        <v>7389</v>
      </c>
      <c r="G144" s="439">
        <v>23</v>
      </c>
      <c r="H144">
        <v>16</v>
      </c>
      <c r="I144" t="s">
        <v>6700</v>
      </c>
      <c r="J144">
        <v>30</v>
      </c>
      <c r="K144" s="439">
        <v>34</v>
      </c>
      <c r="L144" s="439" t="s">
        <v>5999</v>
      </c>
      <c r="M144" s="439">
        <v>25</v>
      </c>
      <c r="N144" s="482">
        <v>36</v>
      </c>
      <c r="O144" s="482" t="s">
        <v>5263</v>
      </c>
      <c r="P144" s="482">
        <v>16</v>
      </c>
      <c r="Q144" s="439">
        <v>30</v>
      </c>
      <c r="R144" s="439" t="s">
        <v>4516</v>
      </c>
      <c r="S144" s="440">
        <v>27</v>
      </c>
      <c r="T144" s="131">
        <v>32</v>
      </c>
      <c r="U144" t="s">
        <v>3763</v>
      </c>
      <c r="V144" s="132">
        <v>31</v>
      </c>
      <c r="W144" s="307">
        <v>29</v>
      </c>
      <c r="X144" s="307" t="s">
        <v>2988</v>
      </c>
      <c r="Y144" s="307">
        <v>59</v>
      </c>
      <c r="Z144" s="131">
        <v>34</v>
      </c>
      <c r="AA144" t="s">
        <v>2230</v>
      </c>
      <c r="AB144" s="132">
        <v>36</v>
      </c>
      <c r="AC144" s="142">
        <v>34</v>
      </c>
      <c r="AD144" s="142" t="s">
        <v>1486</v>
      </c>
      <c r="AE144" s="142">
        <v>55</v>
      </c>
      <c r="AF144" s="294">
        <v>31</v>
      </c>
      <c r="AG144" s="278" t="s">
        <v>738</v>
      </c>
      <c r="AH144" s="295">
        <v>64</v>
      </c>
      <c r="AI144" s="81">
        <v>22</v>
      </c>
      <c r="AJ144" s="284">
        <v>161091</v>
      </c>
      <c r="AK144" s="82">
        <v>92</v>
      </c>
      <c r="AL144" s="131">
        <v>35</v>
      </c>
      <c r="AM144">
        <v>150598</v>
      </c>
      <c r="AN144" s="132">
        <v>83</v>
      </c>
      <c r="AO144" s="141">
        <v>35</v>
      </c>
      <c r="AP144" s="142">
        <v>166629</v>
      </c>
      <c r="AQ144" s="143">
        <v>98</v>
      </c>
      <c r="AR144" s="62">
        <v>12</v>
      </c>
      <c r="AS144" s="14">
        <v>198063</v>
      </c>
      <c r="AT144" s="63">
        <v>123</v>
      </c>
      <c r="AU144" s="80">
        <v>30</v>
      </c>
      <c r="AV144" s="81">
        <v>172053</v>
      </c>
      <c r="AW144" s="82">
        <v>74</v>
      </c>
      <c r="AX144" s="62">
        <v>11</v>
      </c>
      <c r="AY144" s="14">
        <v>194218</v>
      </c>
      <c r="AZ144" s="63">
        <v>106</v>
      </c>
      <c r="BA144" s="80">
        <v>21</v>
      </c>
      <c r="BB144" s="81">
        <v>214733</v>
      </c>
      <c r="BC144" s="82">
        <v>129</v>
      </c>
      <c r="BD144" s="62">
        <v>25</v>
      </c>
      <c r="BE144" s="14">
        <v>200292</v>
      </c>
      <c r="BF144" s="63">
        <v>49</v>
      </c>
      <c r="BG144" s="80">
        <v>30</v>
      </c>
      <c r="BH144" s="81">
        <v>197218</v>
      </c>
      <c r="BI144" s="82">
        <v>39</v>
      </c>
      <c r="BJ144" s="62">
        <v>25</v>
      </c>
      <c r="BK144" s="14">
        <v>162237</v>
      </c>
      <c r="BL144" s="63">
        <v>94</v>
      </c>
      <c r="BM144" s="80">
        <v>23</v>
      </c>
      <c r="BN144" s="81">
        <v>169083</v>
      </c>
      <c r="BO144" s="82">
        <v>51</v>
      </c>
      <c r="BP144" s="62">
        <v>27</v>
      </c>
      <c r="BQ144" s="14">
        <v>154422</v>
      </c>
      <c r="BR144" s="63">
        <v>85</v>
      </c>
      <c r="BS144" s="80"/>
      <c r="BT144" s="81"/>
      <c r="BU144" s="82"/>
      <c r="BV144" s="62"/>
      <c r="BX144" s="63"/>
    </row>
    <row r="145" spans="1:76" x14ac:dyDescent="0.4">
      <c r="A145" t="s">
        <v>175</v>
      </c>
      <c r="B145" s="525">
        <v>24</v>
      </c>
      <c r="C145" s="525" t="s">
        <v>8079</v>
      </c>
      <c r="D145" s="525">
        <v>15</v>
      </c>
      <c r="E145" s="439">
        <v>26</v>
      </c>
      <c r="F145" s="439" t="s">
        <v>7390</v>
      </c>
      <c r="G145" s="439">
        <v>44</v>
      </c>
      <c r="H145">
        <v>34</v>
      </c>
      <c r="I145" t="s">
        <v>6701</v>
      </c>
      <c r="J145">
        <v>47</v>
      </c>
      <c r="K145" s="439">
        <v>51</v>
      </c>
      <c r="L145" s="439" t="s">
        <v>6000</v>
      </c>
      <c r="M145" s="439">
        <v>26</v>
      </c>
      <c r="N145" s="482">
        <v>26</v>
      </c>
      <c r="O145" s="482" t="s">
        <v>4413</v>
      </c>
      <c r="P145" s="482">
        <v>32</v>
      </c>
      <c r="Q145" s="439">
        <v>34</v>
      </c>
      <c r="R145" s="439" t="s">
        <v>4517</v>
      </c>
      <c r="S145" s="440">
        <v>35</v>
      </c>
      <c r="T145" s="131">
        <v>31</v>
      </c>
      <c r="U145" t="s">
        <v>3764</v>
      </c>
      <c r="V145" s="132">
        <v>47</v>
      </c>
      <c r="W145" s="307">
        <v>34</v>
      </c>
      <c r="X145" s="307" t="s">
        <v>2989</v>
      </c>
      <c r="Y145" s="307">
        <v>61</v>
      </c>
      <c r="Z145" s="131">
        <v>34</v>
      </c>
      <c r="AA145" t="s">
        <v>2231</v>
      </c>
      <c r="AB145" s="132">
        <v>31</v>
      </c>
      <c r="AC145" s="142">
        <v>40</v>
      </c>
      <c r="AD145" s="142" t="s">
        <v>1487</v>
      </c>
      <c r="AE145" s="142">
        <v>57</v>
      </c>
      <c r="AF145" s="294">
        <v>35</v>
      </c>
      <c r="AG145" s="278" t="s">
        <v>739</v>
      </c>
      <c r="AH145" s="295">
        <v>142</v>
      </c>
      <c r="AI145" s="81">
        <v>38</v>
      </c>
      <c r="AJ145" s="284">
        <v>232091</v>
      </c>
      <c r="AK145" s="82">
        <v>197</v>
      </c>
      <c r="AL145" s="131">
        <v>40</v>
      </c>
      <c r="AM145">
        <v>237031</v>
      </c>
      <c r="AN145" s="132">
        <v>158</v>
      </c>
      <c r="AO145" s="141">
        <v>24</v>
      </c>
      <c r="AP145" s="142">
        <v>256648</v>
      </c>
      <c r="AQ145" s="143">
        <v>217</v>
      </c>
      <c r="AR145" s="62">
        <v>11</v>
      </c>
      <c r="AS145" s="14">
        <v>205000</v>
      </c>
      <c r="AT145" s="63">
        <v>163</v>
      </c>
      <c r="AU145" s="80">
        <v>29</v>
      </c>
      <c r="AV145" s="81">
        <v>282900</v>
      </c>
      <c r="AW145" s="82">
        <v>93</v>
      </c>
      <c r="AX145" s="62">
        <v>16</v>
      </c>
      <c r="AY145" s="14">
        <v>243180</v>
      </c>
      <c r="AZ145" s="63">
        <v>111</v>
      </c>
      <c r="BA145" s="80">
        <v>36</v>
      </c>
      <c r="BB145" s="81">
        <v>257262</v>
      </c>
      <c r="BC145" s="82">
        <v>118</v>
      </c>
      <c r="BD145" s="62">
        <v>32</v>
      </c>
      <c r="BE145" s="14">
        <v>283349</v>
      </c>
      <c r="BF145" s="63">
        <v>106</v>
      </c>
      <c r="BG145" s="80">
        <v>32</v>
      </c>
      <c r="BH145" s="81">
        <v>241138</v>
      </c>
      <c r="BI145" s="82">
        <v>75</v>
      </c>
      <c r="BJ145" s="62">
        <v>36</v>
      </c>
      <c r="BK145" s="14">
        <v>240969</v>
      </c>
      <c r="BL145" s="63">
        <v>53</v>
      </c>
      <c r="BM145" s="80">
        <v>35</v>
      </c>
      <c r="BN145" s="81">
        <v>245832</v>
      </c>
      <c r="BO145" s="82">
        <v>81</v>
      </c>
      <c r="BP145" s="62">
        <v>48</v>
      </c>
      <c r="BQ145" s="14">
        <v>202474</v>
      </c>
      <c r="BR145" s="63">
        <v>139</v>
      </c>
      <c r="BS145" s="80"/>
      <c r="BT145" s="81"/>
      <c r="BU145" s="82"/>
      <c r="BV145" s="62"/>
      <c r="BX145" s="63"/>
    </row>
    <row r="146" spans="1:76" x14ac:dyDescent="0.4">
      <c r="A146" t="s">
        <v>176</v>
      </c>
      <c r="B146" s="525">
        <v>12</v>
      </c>
      <c r="C146" s="525" t="s">
        <v>8080</v>
      </c>
      <c r="D146" s="525">
        <v>13</v>
      </c>
      <c r="E146" s="439">
        <v>15</v>
      </c>
      <c r="F146" s="439" t="s">
        <v>7391</v>
      </c>
      <c r="G146" s="439">
        <v>23</v>
      </c>
      <c r="H146">
        <v>11</v>
      </c>
      <c r="I146" t="s">
        <v>6702</v>
      </c>
      <c r="J146">
        <v>21</v>
      </c>
      <c r="K146" s="439">
        <v>15</v>
      </c>
      <c r="L146" s="439" t="s">
        <v>6001</v>
      </c>
      <c r="M146" s="439">
        <v>8</v>
      </c>
      <c r="N146" s="482">
        <v>13</v>
      </c>
      <c r="O146" s="482" t="s">
        <v>5264</v>
      </c>
      <c r="P146" s="482">
        <v>23</v>
      </c>
      <c r="Q146" s="439">
        <v>14</v>
      </c>
      <c r="R146" s="439" t="s">
        <v>4518</v>
      </c>
      <c r="S146" s="440">
        <v>42</v>
      </c>
      <c r="T146" s="131">
        <v>14</v>
      </c>
      <c r="U146" t="s">
        <v>3765</v>
      </c>
      <c r="V146" s="132">
        <v>28</v>
      </c>
      <c r="W146" s="307">
        <v>13</v>
      </c>
      <c r="X146" s="307" t="s">
        <v>2990</v>
      </c>
      <c r="Y146" s="307">
        <v>34</v>
      </c>
      <c r="Z146" s="131">
        <v>18</v>
      </c>
      <c r="AA146" t="s">
        <v>2232</v>
      </c>
      <c r="AB146" s="132">
        <v>68</v>
      </c>
      <c r="AC146" s="142">
        <v>18</v>
      </c>
      <c r="AD146" s="142" t="s">
        <v>1488</v>
      </c>
      <c r="AE146" s="142">
        <v>71</v>
      </c>
      <c r="AF146" s="294">
        <v>13</v>
      </c>
      <c r="AG146" s="278" t="s">
        <v>740</v>
      </c>
      <c r="AH146" s="295">
        <v>66</v>
      </c>
      <c r="AI146" s="81">
        <v>10</v>
      </c>
      <c r="AJ146" s="284">
        <v>145640</v>
      </c>
      <c r="AK146" s="82">
        <v>129</v>
      </c>
      <c r="AL146" s="131">
        <v>12</v>
      </c>
      <c r="AM146">
        <v>179817</v>
      </c>
      <c r="AN146" s="132">
        <v>78</v>
      </c>
      <c r="AO146" s="141">
        <v>15</v>
      </c>
      <c r="AP146" s="142">
        <v>153143</v>
      </c>
      <c r="AQ146" s="143">
        <v>158</v>
      </c>
      <c r="AR146" s="62">
        <v>11</v>
      </c>
      <c r="AS146" s="14">
        <v>143264</v>
      </c>
      <c r="AT146" s="63">
        <v>166</v>
      </c>
      <c r="AU146" s="80">
        <v>6</v>
      </c>
      <c r="AV146" s="81">
        <v>158067</v>
      </c>
      <c r="AW146" s="82">
        <v>170</v>
      </c>
      <c r="AX146" s="62">
        <v>7</v>
      </c>
      <c r="AY146" s="14">
        <v>200414</v>
      </c>
      <c r="AZ146" s="63">
        <v>143</v>
      </c>
      <c r="BA146" s="80">
        <v>10</v>
      </c>
      <c r="BB146" s="81">
        <v>159660</v>
      </c>
      <c r="BC146" s="82">
        <v>91</v>
      </c>
      <c r="BD146" s="62">
        <v>16</v>
      </c>
      <c r="BE146" s="14">
        <v>182357</v>
      </c>
      <c r="BF146" s="63">
        <v>89</v>
      </c>
      <c r="BG146" s="80">
        <v>13</v>
      </c>
      <c r="BH146" s="81">
        <v>170515</v>
      </c>
      <c r="BI146" s="82">
        <v>98</v>
      </c>
      <c r="BJ146" s="62">
        <v>12</v>
      </c>
      <c r="BK146" s="14">
        <v>149733</v>
      </c>
      <c r="BL146" s="63">
        <v>94</v>
      </c>
      <c r="BM146" s="80">
        <v>8</v>
      </c>
      <c r="BN146" s="81">
        <v>160812</v>
      </c>
      <c r="BO146" s="82">
        <v>90</v>
      </c>
      <c r="BP146" s="62">
        <v>12</v>
      </c>
      <c r="BQ146" s="14">
        <v>137392</v>
      </c>
      <c r="BR146" s="63">
        <v>86</v>
      </c>
      <c r="BS146" s="80"/>
      <c r="BT146" s="81"/>
      <c r="BU146" s="82"/>
      <c r="BV146" s="62"/>
      <c r="BX146" s="63"/>
    </row>
    <row r="147" spans="1:76" x14ac:dyDescent="0.4">
      <c r="A147" t="s">
        <v>177</v>
      </c>
      <c r="B147" s="525">
        <v>8</v>
      </c>
      <c r="C147" s="525" t="s">
        <v>8081</v>
      </c>
      <c r="D147" s="525">
        <v>38</v>
      </c>
      <c r="E147" s="439">
        <v>5</v>
      </c>
      <c r="F147" s="439" t="s">
        <v>7392</v>
      </c>
      <c r="G147" s="439">
        <v>24</v>
      </c>
      <c r="H147">
        <v>3</v>
      </c>
      <c r="I147" t="s">
        <v>6529</v>
      </c>
      <c r="J147">
        <v>28</v>
      </c>
      <c r="K147" s="439">
        <v>9</v>
      </c>
      <c r="L147" s="439" t="s">
        <v>6002</v>
      </c>
      <c r="M147" s="439">
        <v>50</v>
      </c>
      <c r="N147" s="482">
        <v>6</v>
      </c>
      <c r="O147" s="482" t="s">
        <v>5265</v>
      </c>
      <c r="P147" s="482">
        <v>4</v>
      </c>
      <c r="Q147" s="439">
        <v>9</v>
      </c>
      <c r="R147" s="439" t="s">
        <v>4519</v>
      </c>
      <c r="S147" s="440">
        <v>66</v>
      </c>
      <c r="T147" s="131">
        <v>12</v>
      </c>
      <c r="U147" t="s">
        <v>3766</v>
      </c>
      <c r="V147" s="132">
        <v>174</v>
      </c>
      <c r="W147" s="307">
        <v>14</v>
      </c>
      <c r="X147" s="307" t="s">
        <v>2991</v>
      </c>
      <c r="Y147" s="307">
        <v>117</v>
      </c>
      <c r="Z147" s="131">
        <v>7</v>
      </c>
      <c r="AA147" t="s">
        <v>2233</v>
      </c>
      <c r="AB147" s="132">
        <v>92</v>
      </c>
      <c r="AC147" s="142">
        <v>7</v>
      </c>
      <c r="AD147" s="142" t="s">
        <v>1489</v>
      </c>
      <c r="AE147" s="142">
        <v>127</v>
      </c>
      <c r="AF147" s="294">
        <v>13</v>
      </c>
      <c r="AG147" s="278" t="s">
        <v>741</v>
      </c>
      <c r="AH147" s="295">
        <v>80</v>
      </c>
      <c r="AI147" s="81">
        <v>6</v>
      </c>
      <c r="AJ147" s="284">
        <v>227250</v>
      </c>
      <c r="AK147" s="82">
        <v>115</v>
      </c>
      <c r="AL147" s="131">
        <v>7</v>
      </c>
      <c r="AM147">
        <v>210100</v>
      </c>
      <c r="AN147" s="132">
        <v>59</v>
      </c>
      <c r="AO147" s="141">
        <v>6</v>
      </c>
      <c r="AP147" s="142">
        <v>343250</v>
      </c>
      <c r="AQ147" s="143">
        <v>98</v>
      </c>
      <c r="AR147" s="62">
        <v>9</v>
      </c>
      <c r="AS147" s="14">
        <v>231733</v>
      </c>
      <c r="AT147" s="63">
        <v>165</v>
      </c>
      <c r="AU147" s="80">
        <v>4</v>
      </c>
      <c r="AV147" s="81">
        <v>164975</v>
      </c>
      <c r="AW147" s="82">
        <v>219</v>
      </c>
      <c r="AX147" s="62">
        <v>5</v>
      </c>
      <c r="AY147" s="14">
        <v>191600</v>
      </c>
      <c r="AZ147" s="63">
        <v>67</v>
      </c>
      <c r="BA147" s="80">
        <v>3</v>
      </c>
      <c r="BB147" s="81">
        <v>210833</v>
      </c>
      <c r="BC147" s="82">
        <v>126</v>
      </c>
      <c r="BD147" s="62">
        <v>7</v>
      </c>
      <c r="BE147" s="14">
        <v>242129</v>
      </c>
      <c r="BF147" s="63">
        <v>72</v>
      </c>
      <c r="BG147" s="80">
        <v>6</v>
      </c>
      <c r="BH147" s="81">
        <v>198983</v>
      </c>
      <c r="BI147" s="82">
        <v>90</v>
      </c>
      <c r="BJ147" s="62">
        <v>7</v>
      </c>
      <c r="BK147" s="14">
        <v>283757</v>
      </c>
      <c r="BL147" s="63">
        <v>42</v>
      </c>
      <c r="BM147" s="80">
        <v>8</v>
      </c>
      <c r="BN147" s="81">
        <v>182862</v>
      </c>
      <c r="BO147" s="82">
        <v>52</v>
      </c>
      <c r="BP147" s="62">
        <v>4</v>
      </c>
      <c r="BQ147" s="14">
        <v>235850</v>
      </c>
      <c r="BR147" s="63">
        <v>85</v>
      </c>
      <c r="BS147" s="80"/>
      <c r="BT147" s="81"/>
      <c r="BU147" s="82"/>
      <c r="BV147" s="62"/>
      <c r="BX147" s="63"/>
    </row>
    <row r="148" spans="1:76" x14ac:dyDescent="0.4">
      <c r="A148" t="s">
        <v>178</v>
      </c>
      <c r="B148" s="525">
        <v>2</v>
      </c>
      <c r="C148" s="525" t="s">
        <v>6994</v>
      </c>
      <c r="D148" s="525">
        <v>20</v>
      </c>
      <c r="E148" s="439">
        <v>6</v>
      </c>
      <c r="F148" s="439" t="s">
        <v>1070</v>
      </c>
      <c r="G148" s="439">
        <v>11</v>
      </c>
      <c r="H148">
        <v>7</v>
      </c>
      <c r="I148" t="s">
        <v>6703</v>
      </c>
      <c r="J148">
        <v>43</v>
      </c>
      <c r="K148" s="439">
        <v>10</v>
      </c>
      <c r="L148" s="439" t="s">
        <v>6003</v>
      </c>
      <c r="M148" s="439">
        <v>48</v>
      </c>
      <c r="N148" s="482">
        <v>5</v>
      </c>
      <c r="O148" s="482" t="s">
        <v>5266</v>
      </c>
      <c r="P148" s="482">
        <v>52</v>
      </c>
      <c r="Q148" s="439">
        <v>12</v>
      </c>
      <c r="R148" s="439" t="s">
        <v>4520</v>
      </c>
      <c r="S148" s="440">
        <v>30</v>
      </c>
      <c r="T148" s="131">
        <v>11</v>
      </c>
      <c r="U148" t="s">
        <v>3767</v>
      </c>
      <c r="V148" s="132">
        <v>78</v>
      </c>
      <c r="W148" s="307">
        <v>10</v>
      </c>
      <c r="X148" s="307" t="s">
        <v>2992</v>
      </c>
      <c r="Y148" s="307">
        <v>101</v>
      </c>
      <c r="Z148" s="131">
        <v>10</v>
      </c>
      <c r="AA148" t="s">
        <v>2234</v>
      </c>
      <c r="AB148" s="132">
        <v>122</v>
      </c>
      <c r="AC148" s="142">
        <v>11</v>
      </c>
      <c r="AD148" s="142" t="s">
        <v>1490</v>
      </c>
      <c r="AE148" s="142">
        <v>161</v>
      </c>
      <c r="AF148" s="294">
        <v>5</v>
      </c>
      <c r="AG148" s="278" t="s">
        <v>742</v>
      </c>
      <c r="AH148" s="295">
        <v>104</v>
      </c>
      <c r="AI148" s="81">
        <v>2</v>
      </c>
      <c r="AJ148" s="284">
        <v>162000</v>
      </c>
      <c r="AK148" s="82">
        <v>196</v>
      </c>
      <c r="AL148" s="131">
        <v>3</v>
      </c>
      <c r="AM148">
        <v>163208</v>
      </c>
      <c r="AN148" s="132">
        <v>178</v>
      </c>
      <c r="AO148" s="141">
        <v>8</v>
      </c>
      <c r="AP148" s="142">
        <v>132800</v>
      </c>
      <c r="AQ148" s="143">
        <v>71</v>
      </c>
      <c r="AR148" s="62">
        <v>5</v>
      </c>
      <c r="AS148" s="14">
        <v>220000</v>
      </c>
      <c r="AT148" s="63">
        <v>173</v>
      </c>
      <c r="AU148" s="80">
        <v>1</v>
      </c>
      <c r="AV148" s="81">
        <v>183950</v>
      </c>
      <c r="AW148" s="82">
        <v>38</v>
      </c>
      <c r="AX148" s="62">
        <v>2</v>
      </c>
      <c r="AY148" s="14">
        <v>187000</v>
      </c>
      <c r="AZ148" s="63">
        <v>107</v>
      </c>
      <c r="BA148" s="80">
        <v>1</v>
      </c>
      <c r="BB148" s="81">
        <v>345000</v>
      </c>
      <c r="BC148" s="82">
        <v>58</v>
      </c>
      <c r="BD148" s="62">
        <v>3</v>
      </c>
      <c r="BE148" s="14">
        <v>210633</v>
      </c>
      <c r="BF148" s="63">
        <v>102</v>
      </c>
      <c r="BG148" s="80">
        <v>9</v>
      </c>
      <c r="BH148" s="81">
        <v>240089</v>
      </c>
      <c r="BI148" s="82">
        <v>98</v>
      </c>
      <c r="BJ148" s="62">
        <v>7</v>
      </c>
      <c r="BK148" s="14">
        <v>206414</v>
      </c>
      <c r="BL148" s="63">
        <v>63</v>
      </c>
      <c r="BM148" s="80">
        <v>8</v>
      </c>
      <c r="BN148" s="81">
        <v>200550</v>
      </c>
      <c r="BO148" s="82">
        <v>76</v>
      </c>
      <c r="BP148" s="62">
        <v>4</v>
      </c>
      <c r="BQ148" s="14">
        <v>282975</v>
      </c>
      <c r="BR148" s="63">
        <v>96</v>
      </c>
      <c r="BS148" s="80"/>
      <c r="BT148" s="81"/>
      <c r="BU148" s="82"/>
      <c r="BV148" s="62"/>
      <c r="BX148" s="63"/>
    </row>
    <row r="149" spans="1:76" x14ac:dyDescent="0.4">
      <c r="A149" t="s">
        <v>179</v>
      </c>
      <c r="B149" s="525">
        <v>3</v>
      </c>
      <c r="C149" s="525" t="s">
        <v>8082</v>
      </c>
      <c r="D149" s="525">
        <v>47</v>
      </c>
      <c r="E149" s="439">
        <v>1</v>
      </c>
      <c r="F149" s="439" t="s">
        <v>306</v>
      </c>
      <c r="G149" s="439">
        <v>7</v>
      </c>
      <c r="H149">
        <v>4</v>
      </c>
      <c r="I149" t="s">
        <v>6704</v>
      </c>
      <c r="J149">
        <v>11</v>
      </c>
      <c r="K149" s="439">
        <v>4</v>
      </c>
      <c r="L149" s="439" t="s">
        <v>6004</v>
      </c>
      <c r="M149" s="439">
        <v>67</v>
      </c>
      <c r="N149" s="482">
        <v>1</v>
      </c>
      <c r="O149" s="482" t="s">
        <v>2535</v>
      </c>
      <c r="P149" s="482">
        <v>14</v>
      </c>
      <c r="Q149" s="439">
        <v>3</v>
      </c>
      <c r="R149" s="439" t="s">
        <v>4521</v>
      </c>
      <c r="S149" s="440">
        <v>120</v>
      </c>
      <c r="T149" s="131">
        <v>3</v>
      </c>
      <c r="U149" t="s">
        <v>3768</v>
      </c>
      <c r="V149" s="132">
        <v>20</v>
      </c>
      <c r="W149" s="307">
        <v>3</v>
      </c>
      <c r="X149" s="307" t="s">
        <v>2993</v>
      </c>
      <c r="Y149" s="307">
        <v>78</v>
      </c>
      <c r="Z149" s="131">
        <v>3</v>
      </c>
      <c r="AA149" t="s">
        <v>2235</v>
      </c>
      <c r="AB149" s="132">
        <v>28</v>
      </c>
      <c r="AC149" s="142">
        <v>1</v>
      </c>
      <c r="AD149" s="142" t="s">
        <v>1054</v>
      </c>
      <c r="AE149" s="142">
        <v>52</v>
      </c>
      <c r="AF149" s="294">
        <v>6</v>
      </c>
      <c r="AG149" s="278" t="s">
        <v>743</v>
      </c>
      <c r="AH149" s="295">
        <v>102</v>
      </c>
      <c r="AI149" s="81">
        <v>2</v>
      </c>
      <c r="AJ149" s="284">
        <v>89500</v>
      </c>
      <c r="AK149" s="82">
        <v>148</v>
      </c>
      <c r="AL149" s="131">
        <v>5</v>
      </c>
      <c r="AM149">
        <v>158200</v>
      </c>
      <c r="AN149" s="132">
        <v>218</v>
      </c>
      <c r="AO149" s="141">
        <v>4</v>
      </c>
      <c r="AP149" s="142">
        <v>121975</v>
      </c>
      <c r="AQ149" s="143">
        <v>82</v>
      </c>
      <c r="AR149" s="62">
        <v>1</v>
      </c>
      <c r="AS149" s="14">
        <v>260000</v>
      </c>
      <c r="AT149" s="63">
        <v>157</v>
      </c>
      <c r="AU149" s="80">
        <v>0</v>
      </c>
      <c r="AV149" s="81"/>
      <c r="AW149" s="82"/>
      <c r="AX149" s="62">
        <v>3</v>
      </c>
      <c r="AY149" s="14">
        <v>146800</v>
      </c>
      <c r="AZ149" s="63">
        <v>43</v>
      </c>
      <c r="BA149" s="80">
        <v>4</v>
      </c>
      <c r="BB149" s="81">
        <v>132750</v>
      </c>
      <c r="BC149" s="82">
        <v>77</v>
      </c>
      <c r="BD149" s="62">
        <v>1</v>
      </c>
      <c r="BE149" s="14">
        <v>224000</v>
      </c>
      <c r="BF149" s="63">
        <v>196</v>
      </c>
      <c r="BG149" s="80">
        <v>3</v>
      </c>
      <c r="BH149" s="81">
        <v>204767</v>
      </c>
      <c r="BI149" s="82">
        <v>41</v>
      </c>
      <c r="BJ149" s="62">
        <v>7</v>
      </c>
      <c r="BK149" s="14">
        <v>181986</v>
      </c>
      <c r="BL149" s="63">
        <v>45</v>
      </c>
      <c r="BM149" s="80">
        <v>4</v>
      </c>
      <c r="BN149" s="81">
        <v>210250</v>
      </c>
      <c r="BO149" s="82">
        <v>33</v>
      </c>
      <c r="BP149" s="62">
        <v>4</v>
      </c>
      <c r="BQ149" s="14">
        <v>129600</v>
      </c>
      <c r="BR149" s="63">
        <v>132</v>
      </c>
      <c r="BS149" s="80"/>
      <c r="BT149" s="81"/>
      <c r="BU149" s="82"/>
      <c r="BV149" s="62"/>
      <c r="BX149" s="63"/>
    </row>
    <row r="150" spans="1:76" x14ac:dyDescent="0.4">
      <c r="A150" t="s">
        <v>180</v>
      </c>
      <c r="B150" s="525">
        <v>27</v>
      </c>
      <c r="C150" s="525" t="s">
        <v>8083</v>
      </c>
      <c r="D150" s="525">
        <v>24</v>
      </c>
      <c r="E150" s="439">
        <v>22</v>
      </c>
      <c r="F150" s="439" t="s">
        <v>7393</v>
      </c>
      <c r="G150" s="439">
        <v>11</v>
      </c>
      <c r="H150">
        <v>15</v>
      </c>
      <c r="I150" t="s">
        <v>6705</v>
      </c>
      <c r="J150">
        <v>47</v>
      </c>
      <c r="K150" s="439">
        <v>15</v>
      </c>
      <c r="L150" s="439" t="s">
        <v>6005</v>
      </c>
      <c r="M150" s="439">
        <v>17</v>
      </c>
      <c r="N150" s="482">
        <v>21</v>
      </c>
      <c r="O150" s="482" t="s">
        <v>5267</v>
      </c>
      <c r="P150" s="482">
        <v>11</v>
      </c>
      <c r="Q150" s="439">
        <v>25</v>
      </c>
      <c r="R150" s="439" t="s">
        <v>4522</v>
      </c>
      <c r="S150" s="440">
        <v>41</v>
      </c>
      <c r="T150" s="131">
        <v>18</v>
      </c>
      <c r="U150" t="s">
        <v>3769</v>
      </c>
      <c r="V150" s="132">
        <v>33</v>
      </c>
      <c r="W150" s="307">
        <v>20</v>
      </c>
      <c r="X150" s="307" t="s">
        <v>2994</v>
      </c>
      <c r="Y150" s="307">
        <v>39</v>
      </c>
      <c r="Z150" s="131">
        <v>34</v>
      </c>
      <c r="AA150" t="s">
        <v>2236</v>
      </c>
      <c r="AB150" s="132">
        <v>51</v>
      </c>
      <c r="AC150" s="142">
        <v>36</v>
      </c>
      <c r="AD150" s="142" t="s">
        <v>1491</v>
      </c>
      <c r="AE150" s="142">
        <v>79</v>
      </c>
      <c r="AF150" s="294">
        <v>39</v>
      </c>
      <c r="AG150" s="278" t="s">
        <v>744</v>
      </c>
      <c r="AH150" s="295">
        <v>75</v>
      </c>
      <c r="AI150" s="81">
        <v>33</v>
      </c>
      <c r="AJ150" s="284">
        <v>142288</v>
      </c>
      <c r="AK150" s="82">
        <v>118</v>
      </c>
      <c r="AL150" s="131">
        <v>23</v>
      </c>
      <c r="AM150">
        <v>129367</v>
      </c>
      <c r="AN150" s="132">
        <v>110</v>
      </c>
      <c r="AO150" s="141">
        <v>28</v>
      </c>
      <c r="AP150" s="142">
        <v>117389</v>
      </c>
      <c r="AQ150" s="143">
        <v>110</v>
      </c>
      <c r="AR150" s="62">
        <v>6</v>
      </c>
      <c r="AS150" s="14">
        <v>163417</v>
      </c>
      <c r="AT150" s="63">
        <v>194</v>
      </c>
      <c r="AU150" s="80">
        <v>18</v>
      </c>
      <c r="AV150" s="81">
        <v>154933</v>
      </c>
      <c r="AW150" s="82">
        <v>83</v>
      </c>
      <c r="AX150" s="62">
        <v>22</v>
      </c>
      <c r="AY150" s="14">
        <v>169173</v>
      </c>
      <c r="AZ150" s="63">
        <v>131</v>
      </c>
      <c r="BA150" s="80">
        <v>20</v>
      </c>
      <c r="BB150" s="81">
        <v>175736</v>
      </c>
      <c r="BC150" s="82">
        <v>84</v>
      </c>
      <c r="BD150" s="62">
        <v>30</v>
      </c>
      <c r="BE150" s="14">
        <v>200255</v>
      </c>
      <c r="BF150" s="63">
        <v>86</v>
      </c>
      <c r="BG150" s="80">
        <v>38</v>
      </c>
      <c r="BH150" s="81">
        <v>163934</v>
      </c>
      <c r="BI150" s="82">
        <v>67</v>
      </c>
      <c r="BJ150" s="62">
        <v>25</v>
      </c>
      <c r="BK150" s="14">
        <v>137101</v>
      </c>
      <c r="BL150" s="63">
        <v>45</v>
      </c>
      <c r="BM150" s="80">
        <v>22</v>
      </c>
      <c r="BN150" s="81">
        <v>129561</v>
      </c>
      <c r="BO150" s="82">
        <v>107</v>
      </c>
      <c r="BP150" s="62">
        <v>26</v>
      </c>
      <c r="BQ150" s="14">
        <v>127508</v>
      </c>
      <c r="BR150" s="63">
        <v>102</v>
      </c>
      <c r="BS150" s="80"/>
      <c r="BT150" s="81"/>
      <c r="BU150" s="82"/>
      <c r="BV150" s="62"/>
      <c r="BX150" s="63"/>
    </row>
    <row r="151" spans="1:76" x14ac:dyDescent="0.4">
      <c r="A151" t="s">
        <v>181</v>
      </c>
      <c r="B151" s="525">
        <v>86</v>
      </c>
      <c r="C151" s="525" t="s">
        <v>8084</v>
      </c>
      <c r="D151" s="525">
        <v>30</v>
      </c>
      <c r="E151" s="439">
        <v>85</v>
      </c>
      <c r="F151" s="439" t="s">
        <v>7394</v>
      </c>
      <c r="G151" s="439">
        <v>32</v>
      </c>
      <c r="H151">
        <v>72</v>
      </c>
      <c r="I151" t="s">
        <v>6706</v>
      </c>
      <c r="J151">
        <v>30</v>
      </c>
      <c r="K151" s="439">
        <v>103</v>
      </c>
      <c r="L151" s="439" t="s">
        <v>6006</v>
      </c>
      <c r="M151" s="439">
        <v>15</v>
      </c>
      <c r="N151" s="482">
        <v>130</v>
      </c>
      <c r="O151" s="482" t="s">
        <v>5268</v>
      </c>
      <c r="P151" s="482">
        <v>31</v>
      </c>
      <c r="Q151" s="439">
        <v>120</v>
      </c>
      <c r="R151" s="439" t="s">
        <v>4523</v>
      </c>
      <c r="S151" s="440">
        <v>58</v>
      </c>
      <c r="T151" s="131">
        <v>104</v>
      </c>
      <c r="U151" t="s">
        <v>3770</v>
      </c>
      <c r="V151" s="132">
        <v>59</v>
      </c>
      <c r="W151" s="307">
        <v>104</v>
      </c>
      <c r="X151" s="307" t="s">
        <v>2995</v>
      </c>
      <c r="Y151" s="307">
        <v>64</v>
      </c>
      <c r="Z151" s="131">
        <v>100</v>
      </c>
      <c r="AA151" t="s">
        <v>2237</v>
      </c>
      <c r="AB151" s="132">
        <v>116</v>
      </c>
      <c r="AC151" s="142">
        <v>121</v>
      </c>
      <c r="AD151" s="142" t="s">
        <v>1492</v>
      </c>
      <c r="AE151" s="142">
        <v>98</v>
      </c>
      <c r="AF151" s="294">
        <v>108</v>
      </c>
      <c r="AG151" s="278" t="s">
        <v>745</v>
      </c>
      <c r="AH151" s="295">
        <v>99</v>
      </c>
      <c r="AI151" s="81">
        <v>91</v>
      </c>
      <c r="AJ151" s="284">
        <v>176471</v>
      </c>
      <c r="AK151" s="82">
        <v>108</v>
      </c>
      <c r="AL151" s="131">
        <v>105</v>
      </c>
      <c r="AM151">
        <v>172530</v>
      </c>
      <c r="AN151" s="132">
        <v>139</v>
      </c>
      <c r="AO151" s="141">
        <v>87</v>
      </c>
      <c r="AP151" s="142">
        <v>150195</v>
      </c>
      <c r="AQ151" s="143">
        <v>173</v>
      </c>
      <c r="AR151" s="62">
        <v>62</v>
      </c>
      <c r="AS151" s="14">
        <v>159640</v>
      </c>
      <c r="AT151" s="63">
        <v>109</v>
      </c>
      <c r="AU151" s="80">
        <v>76</v>
      </c>
      <c r="AV151" s="81">
        <v>160045</v>
      </c>
      <c r="AW151" s="82">
        <v>91</v>
      </c>
      <c r="AX151" s="62">
        <v>76</v>
      </c>
      <c r="AY151" s="14">
        <v>169563</v>
      </c>
      <c r="AZ151" s="63">
        <v>86</v>
      </c>
      <c r="BA151" s="80">
        <v>93</v>
      </c>
      <c r="BB151" s="81">
        <v>189109</v>
      </c>
      <c r="BC151" s="82">
        <v>119</v>
      </c>
      <c r="BD151" s="62">
        <v>104</v>
      </c>
      <c r="BE151" s="14">
        <v>175204</v>
      </c>
      <c r="BF151" s="63">
        <v>77</v>
      </c>
      <c r="BG151" s="80">
        <v>122</v>
      </c>
      <c r="BH151" s="81">
        <v>171345</v>
      </c>
      <c r="BI151" s="82">
        <v>97</v>
      </c>
      <c r="BJ151" s="62">
        <v>139</v>
      </c>
      <c r="BK151" s="14">
        <v>169998</v>
      </c>
      <c r="BL151" s="63">
        <v>78</v>
      </c>
      <c r="BM151" s="80">
        <v>108</v>
      </c>
      <c r="BN151" s="81">
        <v>148023</v>
      </c>
      <c r="BO151" s="82">
        <v>78</v>
      </c>
      <c r="BP151" s="62">
        <v>137</v>
      </c>
      <c r="BQ151" s="14">
        <v>150089</v>
      </c>
      <c r="BR151" s="63">
        <v>106</v>
      </c>
      <c r="BS151" s="80"/>
      <c r="BT151" s="81"/>
      <c r="BU151" s="82"/>
      <c r="BV151" s="62"/>
      <c r="BX151" s="63"/>
    </row>
    <row r="152" spans="1:76" x14ac:dyDescent="0.4">
      <c r="A152" t="s">
        <v>182</v>
      </c>
      <c r="B152" s="525">
        <v>19</v>
      </c>
      <c r="C152" s="525" t="s">
        <v>8085</v>
      </c>
      <c r="D152" s="525">
        <v>67</v>
      </c>
      <c r="E152" s="439">
        <v>11</v>
      </c>
      <c r="F152" s="439" t="s">
        <v>7395</v>
      </c>
      <c r="G152" s="439">
        <v>43</v>
      </c>
      <c r="H152">
        <v>19</v>
      </c>
      <c r="I152" t="s">
        <v>6707</v>
      </c>
      <c r="J152">
        <v>27</v>
      </c>
      <c r="K152" s="439">
        <v>12</v>
      </c>
      <c r="L152" s="439" t="s">
        <v>6007</v>
      </c>
      <c r="M152" s="439">
        <v>19</v>
      </c>
      <c r="N152" s="482">
        <v>25</v>
      </c>
      <c r="O152" s="482" t="s">
        <v>5269</v>
      </c>
      <c r="P152" s="482">
        <v>178</v>
      </c>
      <c r="Q152" s="439">
        <v>19</v>
      </c>
      <c r="R152" s="439" t="s">
        <v>4524</v>
      </c>
      <c r="S152" s="440">
        <v>58</v>
      </c>
      <c r="T152" s="131">
        <v>18</v>
      </c>
      <c r="U152" t="s">
        <v>3771</v>
      </c>
      <c r="V152" s="132">
        <v>45</v>
      </c>
      <c r="W152" s="307">
        <v>18</v>
      </c>
      <c r="X152" s="307" t="s">
        <v>2996</v>
      </c>
      <c r="Y152" s="307">
        <v>50</v>
      </c>
      <c r="Z152" s="131">
        <v>13</v>
      </c>
      <c r="AA152" t="s">
        <v>2238</v>
      </c>
      <c r="AB152" s="132">
        <v>69</v>
      </c>
      <c r="AC152" s="142">
        <v>13</v>
      </c>
      <c r="AD152" s="142" t="s">
        <v>1493</v>
      </c>
      <c r="AE152" s="142">
        <v>90</v>
      </c>
      <c r="AF152" s="294">
        <v>9</v>
      </c>
      <c r="AG152" s="278" t="s">
        <v>560</v>
      </c>
      <c r="AH152" s="295">
        <v>166</v>
      </c>
      <c r="AI152" s="81">
        <v>21</v>
      </c>
      <c r="AJ152" s="284">
        <v>163969</v>
      </c>
      <c r="AK152" s="82">
        <v>107</v>
      </c>
      <c r="AL152" s="131">
        <v>14</v>
      </c>
      <c r="AM152">
        <v>137743</v>
      </c>
      <c r="AN152" s="132">
        <v>166</v>
      </c>
      <c r="AO152" s="141">
        <v>10</v>
      </c>
      <c r="AP152" s="142">
        <v>146025</v>
      </c>
      <c r="AQ152" s="143">
        <v>78</v>
      </c>
      <c r="AR152" s="62">
        <v>15</v>
      </c>
      <c r="AS152" s="14">
        <v>143840</v>
      </c>
      <c r="AT152" s="63">
        <v>208</v>
      </c>
      <c r="AU152" s="80">
        <v>17</v>
      </c>
      <c r="AV152" s="81">
        <v>158179</v>
      </c>
      <c r="AW152" s="82">
        <v>129</v>
      </c>
      <c r="AX152" s="62">
        <v>11</v>
      </c>
      <c r="AY152" s="14">
        <v>143273</v>
      </c>
      <c r="AZ152" s="63">
        <v>202</v>
      </c>
      <c r="BA152" s="80">
        <v>15</v>
      </c>
      <c r="BB152" s="81">
        <v>232947</v>
      </c>
      <c r="BC152" s="82">
        <v>131</v>
      </c>
      <c r="BD152" s="62">
        <v>13</v>
      </c>
      <c r="BE152" s="14">
        <v>251594</v>
      </c>
      <c r="BF152" s="63">
        <v>77</v>
      </c>
      <c r="BG152" s="80">
        <v>24</v>
      </c>
      <c r="BH152" s="81">
        <v>175458</v>
      </c>
      <c r="BI152" s="82">
        <v>76</v>
      </c>
      <c r="BJ152" s="62">
        <v>26</v>
      </c>
      <c r="BK152" s="14">
        <v>191074</v>
      </c>
      <c r="BL152" s="63">
        <v>89</v>
      </c>
      <c r="BM152" s="80">
        <v>25</v>
      </c>
      <c r="BN152" s="81">
        <v>172539</v>
      </c>
      <c r="BO152" s="82">
        <v>163</v>
      </c>
      <c r="BP152" s="62">
        <v>16</v>
      </c>
      <c r="BQ152" s="14">
        <v>145475</v>
      </c>
      <c r="BR152" s="63">
        <v>108</v>
      </c>
      <c r="BS152" s="80"/>
      <c r="BT152" s="81"/>
      <c r="BU152" s="82"/>
      <c r="BV152" s="62"/>
      <c r="BX152" s="63"/>
    </row>
    <row r="153" spans="1:76" x14ac:dyDescent="0.4">
      <c r="A153" t="s">
        <v>183</v>
      </c>
      <c r="B153" s="525">
        <v>15</v>
      </c>
      <c r="C153" s="525" t="s">
        <v>8086</v>
      </c>
      <c r="D153" s="525">
        <v>76</v>
      </c>
      <c r="E153" s="439">
        <v>16</v>
      </c>
      <c r="F153" s="439" t="s">
        <v>7396</v>
      </c>
      <c r="G153" s="439">
        <v>21</v>
      </c>
      <c r="H153">
        <v>17</v>
      </c>
      <c r="I153" t="s">
        <v>6708</v>
      </c>
      <c r="J153">
        <v>35</v>
      </c>
      <c r="K153" s="439">
        <v>12</v>
      </c>
      <c r="L153" s="439" t="s">
        <v>6008</v>
      </c>
      <c r="M153" s="439">
        <v>47</v>
      </c>
      <c r="N153" s="482">
        <v>18</v>
      </c>
      <c r="O153" s="482" t="s">
        <v>5270</v>
      </c>
      <c r="P153" s="482">
        <v>15</v>
      </c>
      <c r="Q153" s="439">
        <v>9</v>
      </c>
      <c r="R153" s="439" t="s">
        <v>4525</v>
      </c>
      <c r="S153" s="440">
        <v>89</v>
      </c>
      <c r="T153" s="131">
        <v>13</v>
      </c>
      <c r="U153" t="s">
        <v>3772</v>
      </c>
      <c r="V153" s="132">
        <v>49</v>
      </c>
      <c r="W153" s="307">
        <v>13</v>
      </c>
      <c r="X153" s="307" t="s">
        <v>2997</v>
      </c>
      <c r="Y153" s="307">
        <v>41</v>
      </c>
      <c r="Z153" s="131">
        <v>17</v>
      </c>
      <c r="AA153" t="s">
        <v>2239</v>
      </c>
      <c r="AB153" s="132">
        <v>71</v>
      </c>
      <c r="AC153" s="142">
        <v>13</v>
      </c>
      <c r="AD153" s="142" t="s">
        <v>1494</v>
      </c>
      <c r="AE153" s="142">
        <v>117</v>
      </c>
      <c r="AF153" s="294">
        <v>13</v>
      </c>
      <c r="AG153" s="278" t="s">
        <v>746</v>
      </c>
      <c r="AH153" s="295">
        <v>185</v>
      </c>
      <c r="AI153" s="81">
        <v>8</v>
      </c>
      <c r="AJ153" s="284">
        <v>350375</v>
      </c>
      <c r="AK153" s="82">
        <v>138</v>
      </c>
      <c r="AL153" s="131">
        <v>11</v>
      </c>
      <c r="AM153">
        <v>238273</v>
      </c>
      <c r="AN153" s="132">
        <v>105</v>
      </c>
      <c r="AO153" s="141">
        <v>9</v>
      </c>
      <c r="AP153" s="142">
        <v>333444</v>
      </c>
      <c r="AQ153" s="143">
        <v>130</v>
      </c>
      <c r="AR153" s="62">
        <v>5</v>
      </c>
      <c r="AS153" s="14">
        <v>248900</v>
      </c>
      <c r="AT153" s="63">
        <v>67</v>
      </c>
      <c r="AU153" s="80">
        <v>7</v>
      </c>
      <c r="AV153" s="81">
        <v>204500</v>
      </c>
      <c r="AW153" s="82">
        <v>118</v>
      </c>
      <c r="AX153" s="62">
        <v>6</v>
      </c>
      <c r="AY153" s="14">
        <v>309700</v>
      </c>
      <c r="AZ153" s="63">
        <v>119</v>
      </c>
      <c r="BA153" s="80">
        <v>4</v>
      </c>
      <c r="BB153" s="81">
        <v>251125</v>
      </c>
      <c r="BC153" s="82">
        <v>53</v>
      </c>
      <c r="BD153" s="62">
        <v>5</v>
      </c>
      <c r="BE153" s="14">
        <v>264540</v>
      </c>
      <c r="BF153" s="63">
        <v>18</v>
      </c>
      <c r="BG153" s="80">
        <v>7</v>
      </c>
      <c r="BH153" s="81">
        <v>389957</v>
      </c>
      <c r="BI153" s="82">
        <v>67</v>
      </c>
      <c r="BJ153" s="62">
        <v>3</v>
      </c>
      <c r="BK153" s="14">
        <v>204500</v>
      </c>
      <c r="BL153" s="63">
        <v>15</v>
      </c>
      <c r="BM153" s="80">
        <v>16</v>
      </c>
      <c r="BN153" s="81">
        <v>339675</v>
      </c>
      <c r="BO153" s="82">
        <v>138</v>
      </c>
      <c r="BP153" s="62">
        <v>3</v>
      </c>
      <c r="BQ153" s="14">
        <v>308833</v>
      </c>
      <c r="BR153" s="63">
        <v>186</v>
      </c>
      <c r="BS153" s="80"/>
      <c r="BT153" s="81"/>
      <c r="BU153" s="82"/>
      <c r="BV153" s="62"/>
      <c r="BX153" s="63"/>
    </row>
    <row r="154" spans="1:76" x14ac:dyDescent="0.4">
      <c r="A154" t="s">
        <v>184</v>
      </c>
      <c r="B154" s="525">
        <v>1</v>
      </c>
      <c r="C154" s="525" t="s">
        <v>306</v>
      </c>
      <c r="D154" s="525">
        <v>33</v>
      </c>
      <c r="E154" s="439">
        <v>0</v>
      </c>
      <c r="F154" s="439" t="s">
        <v>270</v>
      </c>
      <c r="G154" s="439">
        <v>0</v>
      </c>
      <c r="H154">
        <v>2</v>
      </c>
      <c r="I154" t="s">
        <v>6363</v>
      </c>
      <c r="J154">
        <v>53</v>
      </c>
      <c r="K154" s="439">
        <v>2</v>
      </c>
      <c r="L154" s="439" t="s">
        <v>6009</v>
      </c>
      <c r="M154" s="439">
        <v>113</v>
      </c>
      <c r="N154" s="482">
        <v>0</v>
      </c>
      <c r="O154" s="482" t="s">
        <v>270</v>
      </c>
      <c r="P154" s="482">
        <v>0</v>
      </c>
      <c r="Q154" s="439">
        <v>3</v>
      </c>
      <c r="R154" s="439" t="s">
        <v>2753</v>
      </c>
      <c r="S154" s="440">
        <v>96</v>
      </c>
      <c r="T154" s="131">
        <v>1</v>
      </c>
      <c r="U154" t="s">
        <v>3287</v>
      </c>
      <c r="V154" s="132">
        <v>121</v>
      </c>
      <c r="W154" s="307">
        <v>2</v>
      </c>
      <c r="X154" s="307" t="s">
        <v>364</v>
      </c>
      <c r="Y154" s="307">
        <v>13</v>
      </c>
      <c r="Z154" s="131">
        <v>2</v>
      </c>
      <c r="AA154" t="s">
        <v>2240</v>
      </c>
      <c r="AB154" s="132">
        <v>7</v>
      </c>
      <c r="AC154" s="142">
        <v>0</v>
      </c>
      <c r="AD154" s="142" t="s">
        <v>270</v>
      </c>
      <c r="AE154" s="142">
        <v>0</v>
      </c>
      <c r="AF154" s="294">
        <v>1</v>
      </c>
      <c r="AG154" s="278" t="s">
        <v>562</v>
      </c>
      <c r="AH154" s="295">
        <v>37</v>
      </c>
      <c r="AI154" s="81">
        <v>1</v>
      </c>
      <c r="AJ154" s="284">
        <v>153000</v>
      </c>
      <c r="AK154" s="82">
        <v>4</v>
      </c>
      <c r="AL154" s="131">
        <v>2</v>
      </c>
      <c r="AM154">
        <v>100000</v>
      </c>
      <c r="AN154" s="132">
        <v>158</v>
      </c>
      <c r="AO154" s="141">
        <v>0</v>
      </c>
      <c r="AP154" s="142"/>
      <c r="AQ154" s="143"/>
      <c r="AR154" s="62">
        <v>0</v>
      </c>
      <c r="AT154" s="63"/>
      <c r="AU154" s="80">
        <v>0</v>
      </c>
      <c r="AV154" s="81"/>
      <c r="AW154" s="82"/>
      <c r="AX154" s="62">
        <v>0</v>
      </c>
      <c r="AY154" s="14"/>
      <c r="AZ154" s="63"/>
      <c r="BA154" s="80">
        <v>0</v>
      </c>
      <c r="BB154" s="81"/>
      <c r="BC154" s="82"/>
      <c r="BD154" s="62">
        <v>0</v>
      </c>
      <c r="BF154" s="63"/>
      <c r="BG154" s="80">
        <v>0</v>
      </c>
      <c r="BH154" s="81"/>
      <c r="BI154" s="82"/>
      <c r="BJ154" s="62">
        <v>0</v>
      </c>
      <c r="BK154" s="14"/>
      <c r="BL154" s="63"/>
      <c r="BM154" s="80">
        <v>0</v>
      </c>
      <c r="BN154" s="81"/>
      <c r="BO154" s="82"/>
      <c r="BP154" s="62">
        <v>1</v>
      </c>
      <c r="BQ154" s="14">
        <v>142900</v>
      </c>
      <c r="BR154" s="63">
        <v>40</v>
      </c>
      <c r="BS154" s="80"/>
      <c r="BT154" s="81"/>
      <c r="BU154" s="82"/>
      <c r="BV154" s="62"/>
      <c r="BX154" s="63"/>
    </row>
    <row r="155" spans="1:76" x14ac:dyDescent="0.4">
      <c r="A155" t="s">
        <v>185</v>
      </c>
      <c r="B155" s="525">
        <v>6</v>
      </c>
      <c r="C155" s="525" t="s">
        <v>8087</v>
      </c>
      <c r="D155" s="525">
        <v>19</v>
      </c>
      <c r="E155" s="439">
        <v>10</v>
      </c>
      <c r="F155" s="439" t="s">
        <v>7397</v>
      </c>
      <c r="G155" s="439">
        <v>32</v>
      </c>
      <c r="H155">
        <v>4</v>
      </c>
      <c r="I155" t="s">
        <v>6709</v>
      </c>
      <c r="J155">
        <v>25</v>
      </c>
      <c r="K155" s="439">
        <v>7</v>
      </c>
      <c r="L155" s="439" t="s">
        <v>6010</v>
      </c>
      <c r="M155" s="439">
        <v>25</v>
      </c>
      <c r="N155" s="482">
        <v>11</v>
      </c>
      <c r="O155" s="482" t="s">
        <v>5271</v>
      </c>
      <c r="P155" s="482">
        <v>20</v>
      </c>
      <c r="Q155" s="439">
        <v>7</v>
      </c>
      <c r="R155" s="439" t="s">
        <v>4526</v>
      </c>
      <c r="S155" s="440">
        <v>106</v>
      </c>
      <c r="T155" s="131">
        <v>10</v>
      </c>
      <c r="U155" t="s">
        <v>3773</v>
      </c>
      <c r="V155" s="132">
        <v>71</v>
      </c>
      <c r="W155" s="307">
        <v>18</v>
      </c>
      <c r="X155" s="307" t="s">
        <v>2998</v>
      </c>
      <c r="Y155" s="307">
        <v>63</v>
      </c>
      <c r="Z155" s="131">
        <v>7</v>
      </c>
      <c r="AA155" t="s">
        <v>2241</v>
      </c>
      <c r="AB155" s="132">
        <v>166</v>
      </c>
      <c r="AC155" s="142">
        <v>6</v>
      </c>
      <c r="AD155" s="142" t="s">
        <v>1495</v>
      </c>
      <c r="AE155" s="142">
        <v>89</v>
      </c>
      <c r="AF155" s="294">
        <v>7</v>
      </c>
      <c r="AG155" s="278" t="s">
        <v>747</v>
      </c>
      <c r="AH155" s="295">
        <v>231</v>
      </c>
      <c r="AI155" s="81">
        <v>6</v>
      </c>
      <c r="AJ155" s="284">
        <v>196417</v>
      </c>
      <c r="AK155" s="82">
        <v>184</v>
      </c>
      <c r="AL155" s="131">
        <v>6</v>
      </c>
      <c r="AM155">
        <v>168806</v>
      </c>
      <c r="AN155" s="132">
        <v>73</v>
      </c>
      <c r="AO155" s="141">
        <v>9</v>
      </c>
      <c r="AP155" s="142">
        <v>155167</v>
      </c>
      <c r="AQ155" s="143">
        <v>133</v>
      </c>
      <c r="AR155" s="62">
        <v>6</v>
      </c>
      <c r="AS155" s="14">
        <v>141333</v>
      </c>
      <c r="AT155" s="63">
        <v>211</v>
      </c>
      <c r="AU155" s="80">
        <v>7</v>
      </c>
      <c r="AV155" s="81">
        <v>187143</v>
      </c>
      <c r="AW155" s="82">
        <v>95</v>
      </c>
      <c r="AX155" s="62">
        <v>4</v>
      </c>
      <c r="AY155" s="14">
        <v>171775</v>
      </c>
      <c r="AZ155" s="63">
        <v>103</v>
      </c>
      <c r="BA155" s="80">
        <v>7</v>
      </c>
      <c r="BB155" s="81">
        <v>256843</v>
      </c>
      <c r="BC155" s="82">
        <v>175</v>
      </c>
      <c r="BD155" s="62">
        <v>9</v>
      </c>
      <c r="BE155" s="14">
        <v>208156</v>
      </c>
      <c r="BF155" s="63">
        <v>130</v>
      </c>
      <c r="BG155" s="80">
        <v>12</v>
      </c>
      <c r="BH155" s="81">
        <v>185358</v>
      </c>
      <c r="BI155" s="82">
        <v>70</v>
      </c>
      <c r="BJ155" s="62">
        <v>12</v>
      </c>
      <c r="BK155" s="14">
        <v>269700</v>
      </c>
      <c r="BL155" s="63">
        <v>118</v>
      </c>
      <c r="BM155" s="80">
        <v>11</v>
      </c>
      <c r="BN155" s="81">
        <v>216166</v>
      </c>
      <c r="BO155" s="82">
        <v>73</v>
      </c>
      <c r="BP155" s="62">
        <v>14</v>
      </c>
      <c r="BQ155" s="14">
        <v>196071</v>
      </c>
      <c r="BR155" s="63">
        <v>89</v>
      </c>
      <c r="BS155" s="80"/>
      <c r="BT155" s="81"/>
      <c r="BU155" s="82"/>
      <c r="BV155" s="62"/>
      <c r="BX155" s="63"/>
    </row>
    <row r="156" spans="1:76" x14ac:dyDescent="0.4">
      <c r="A156" t="s">
        <v>13</v>
      </c>
      <c r="B156" s="525">
        <v>426</v>
      </c>
      <c r="C156" s="525" t="s">
        <v>8088</v>
      </c>
      <c r="D156" s="525">
        <v>23</v>
      </c>
      <c r="E156" s="439">
        <v>439</v>
      </c>
      <c r="F156" s="439" t="s">
        <v>5968</v>
      </c>
      <c r="G156" s="439">
        <v>18</v>
      </c>
      <c r="H156">
        <v>446</v>
      </c>
      <c r="I156" t="s">
        <v>6710</v>
      </c>
      <c r="J156">
        <v>19</v>
      </c>
      <c r="K156" s="439">
        <v>527</v>
      </c>
      <c r="L156" s="439" t="s">
        <v>6011</v>
      </c>
      <c r="M156" s="439">
        <v>16</v>
      </c>
      <c r="N156" s="482">
        <v>635</v>
      </c>
      <c r="O156" s="482" t="s">
        <v>5272</v>
      </c>
      <c r="P156" s="482">
        <v>23</v>
      </c>
      <c r="Q156" s="439">
        <v>571</v>
      </c>
      <c r="R156" s="439" t="s">
        <v>4527</v>
      </c>
      <c r="S156" s="440">
        <v>34</v>
      </c>
      <c r="T156" s="131">
        <v>579</v>
      </c>
      <c r="U156" t="s">
        <v>3774</v>
      </c>
      <c r="V156" s="132">
        <v>39</v>
      </c>
      <c r="W156" s="307">
        <v>562</v>
      </c>
      <c r="X156" s="307" t="s">
        <v>2999</v>
      </c>
      <c r="Y156" s="307">
        <v>42</v>
      </c>
      <c r="Z156" s="131">
        <v>544</v>
      </c>
      <c r="AA156" t="s">
        <v>2242</v>
      </c>
      <c r="AB156" s="132">
        <v>51</v>
      </c>
      <c r="AC156" s="142">
        <v>583</v>
      </c>
      <c r="AD156" s="142" t="s">
        <v>1496</v>
      </c>
      <c r="AE156" s="142">
        <v>72</v>
      </c>
      <c r="AF156" s="294">
        <v>528</v>
      </c>
      <c r="AG156" s="278" t="s">
        <v>748</v>
      </c>
      <c r="AH156" s="295">
        <v>80</v>
      </c>
      <c r="AI156" s="81">
        <v>536</v>
      </c>
      <c r="AJ156" s="284">
        <v>109096</v>
      </c>
      <c r="AK156" s="82">
        <v>102</v>
      </c>
      <c r="AL156" s="131">
        <v>532</v>
      </c>
      <c r="AM156">
        <v>108003</v>
      </c>
      <c r="AN156" s="132">
        <v>104</v>
      </c>
      <c r="AO156" s="141">
        <v>497</v>
      </c>
      <c r="AP156" s="142">
        <v>98324</v>
      </c>
      <c r="AQ156" s="143">
        <v>114</v>
      </c>
      <c r="AR156" s="62">
        <v>385</v>
      </c>
      <c r="AS156" s="14">
        <v>102372</v>
      </c>
      <c r="AT156" s="63">
        <v>108</v>
      </c>
      <c r="AU156" s="80">
        <v>362</v>
      </c>
      <c r="AV156" s="81">
        <v>108157</v>
      </c>
      <c r="AW156" s="82">
        <v>99</v>
      </c>
      <c r="AX156" s="62">
        <v>379</v>
      </c>
      <c r="AY156" s="14">
        <v>116408</v>
      </c>
      <c r="AZ156" s="63">
        <v>105</v>
      </c>
      <c r="BA156" s="80">
        <v>424</v>
      </c>
      <c r="BB156" s="81">
        <v>126218</v>
      </c>
      <c r="BC156" s="82">
        <v>94</v>
      </c>
      <c r="BD156" s="62">
        <v>535</v>
      </c>
      <c r="BE156" s="14">
        <v>131396</v>
      </c>
      <c r="BF156" s="63">
        <v>88</v>
      </c>
      <c r="BG156" s="80">
        <v>620</v>
      </c>
      <c r="BH156" s="81">
        <v>121302</v>
      </c>
      <c r="BI156" s="82">
        <v>75</v>
      </c>
      <c r="BJ156" s="62">
        <v>689</v>
      </c>
      <c r="BK156" s="14">
        <v>125751</v>
      </c>
      <c r="BL156" s="63">
        <v>65</v>
      </c>
      <c r="BM156" s="80">
        <v>608</v>
      </c>
      <c r="BN156" s="81">
        <v>114574</v>
      </c>
      <c r="BO156" s="82">
        <v>72</v>
      </c>
      <c r="BP156" s="62">
        <v>579</v>
      </c>
      <c r="BQ156" s="14">
        <v>110375</v>
      </c>
      <c r="BR156" s="63">
        <v>80</v>
      </c>
      <c r="BS156" s="80"/>
      <c r="BT156" s="81"/>
      <c r="BU156" s="82"/>
      <c r="BV156" s="62"/>
      <c r="BX156" s="63"/>
    </row>
    <row r="157" spans="1:76" x14ac:dyDescent="0.4">
      <c r="A157" t="s">
        <v>186</v>
      </c>
      <c r="B157" s="525">
        <v>87</v>
      </c>
      <c r="C157" s="525" t="s">
        <v>8089</v>
      </c>
      <c r="D157" s="525">
        <v>33</v>
      </c>
      <c r="E157" s="439">
        <v>71</v>
      </c>
      <c r="F157" s="439" t="s">
        <v>7398</v>
      </c>
      <c r="G157" s="439">
        <v>20</v>
      </c>
      <c r="H157">
        <v>67</v>
      </c>
      <c r="I157" t="s">
        <v>6711</v>
      </c>
      <c r="J157">
        <v>11</v>
      </c>
      <c r="K157" s="439">
        <v>95</v>
      </c>
      <c r="L157" s="439" t="s">
        <v>6012</v>
      </c>
      <c r="M157" s="439">
        <v>22</v>
      </c>
      <c r="N157" s="482">
        <v>95</v>
      </c>
      <c r="O157" s="482" t="s">
        <v>5273</v>
      </c>
      <c r="P157" s="482">
        <v>13</v>
      </c>
      <c r="Q157" s="439">
        <v>101</v>
      </c>
      <c r="R157" s="439" t="s">
        <v>4528</v>
      </c>
      <c r="S157" s="440">
        <v>54</v>
      </c>
      <c r="T157" s="131">
        <v>89</v>
      </c>
      <c r="U157" t="s">
        <v>3775</v>
      </c>
      <c r="V157" s="132">
        <v>42</v>
      </c>
      <c r="W157" s="307">
        <v>88</v>
      </c>
      <c r="X157" s="307" t="s">
        <v>3000</v>
      </c>
      <c r="Y157" s="307">
        <v>45</v>
      </c>
      <c r="Z157" s="131">
        <v>84</v>
      </c>
      <c r="AA157" t="s">
        <v>2243</v>
      </c>
      <c r="AB157" s="132">
        <v>68</v>
      </c>
      <c r="AC157" s="142">
        <v>81</v>
      </c>
      <c r="AD157" s="142" t="s">
        <v>1497</v>
      </c>
      <c r="AE157" s="142">
        <v>78</v>
      </c>
      <c r="AF157" s="294">
        <v>113</v>
      </c>
      <c r="AG157" s="278" t="s">
        <v>749</v>
      </c>
      <c r="AH157" s="295">
        <v>91</v>
      </c>
      <c r="AI157" s="81">
        <v>77</v>
      </c>
      <c r="AJ157" s="284">
        <v>172019</v>
      </c>
      <c r="AK157" s="82">
        <v>95</v>
      </c>
      <c r="AL157" s="131">
        <v>102</v>
      </c>
      <c r="AM157">
        <v>174389</v>
      </c>
      <c r="AN157" s="132">
        <v>117</v>
      </c>
      <c r="AO157" s="141">
        <v>74</v>
      </c>
      <c r="AP157" s="142">
        <v>160050</v>
      </c>
      <c r="AQ157" s="143">
        <v>125</v>
      </c>
      <c r="AR157" s="62">
        <v>45</v>
      </c>
      <c r="AS157" s="14">
        <v>142838</v>
      </c>
      <c r="AT157" s="63">
        <v>101</v>
      </c>
      <c r="AU157" s="80">
        <v>57</v>
      </c>
      <c r="AV157" s="81">
        <v>159473</v>
      </c>
      <c r="AW157" s="82">
        <v>100</v>
      </c>
      <c r="AX157" s="62">
        <v>67</v>
      </c>
      <c r="AY157" s="14">
        <v>143184</v>
      </c>
      <c r="AZ157" s="63">
        <v>109</v>
      </c>
      <c r="BA157" s="80">
        <v>74</v>
      </c>
      <c r="BB157" s="81">
        <v>161409</v>
      </c>
      <c r="BC157" s="82">
        <v>97</v>
      </c>
      <c r="BD157" s="62">
        <v>100</v>
      </c>
      <c r="BE157" s="14">
        <v>185922</v>
      </c>
      <c r="BF157" s="63">
        <v>124</v>
      </c>
      <c r="BG157" s="80">
        <v>105</v>
      </c>
      <c r="BH157" s="81">
        <v>163148</v>
      </c>
      <c r="BI157" s="82">
        <v>96</v>
      </c>
      <c r="BJ157" s="62">
        <v>81</v>
      </c>
      <c r="BK157" s="14">
        <v>158102</v>
      </c>
      <c r="BL157" s="63">
        <v>57</v>
      </c>
      <c r="BM157" s="80">
        <v>83</v>
      </c>
      <c r="BN157" s="81">
        <v>153990</v>
      </c>
      <c r="BO157" s="82">
        <v>94</v>
      </c>
      <c r="BP157" s="62">
        <v>76</v>
      </c>
      <c r="BQ157" s="14">
        <v>132992</v>
      </c>
      <c r="BR157" s="63">
        <v>93</v>
      </c>
      <c r="BS157" s="80"/>
      <c r="BT157" s="81"/>
      <c r="BU157" s="82"/>
      <c r="BV157" s="62"/>
      <c r="BX157" s="63"/>
    </row>
    <row r="158" spans="1:76" x14ac:dyDescent="0.4">
      <c r="A158" t="s">
        <v>187</v>
      </c>
      <c r="B158" s="525">
        <v>6</v>
      </c>
      <c r="C158" s="525" t="s">
        <v>8090</v>
      </c>
      <c r="D158" s="525">
        <v>15</v>
      </c>
      <c r="E158" s="439">
        <v>4</v>
      </c>
      <c r="F158" s="439" t="s">
        <v>7399</v>
      </c>
      <c r="G158" s="439">
        <v>35</v>
      </c>
      <c r="H158">
        <v>4</v>
      </c>
      <c r="I158" t="s">
        <v>6712</v>
      </c>
      <c r="J158">
        <v>58</v>
      </c>
      <c r="K158" s="439">
        <v>9</v>
      </c>
      <c r="L158" s="439" t="s">
        <v>6013</v>
      </c>
      <c r="M158" s="439">
        <v>19</v>
      </c>
      <c r="N158" s="482">
        <v>5</v>
      </c>
      <c r="O158" s="482" t="s">
        <v>5274</v>
      </c>
      <c r="P158" s="482">
        <v>16</v>
      </c>
      <c r="Q158" s="439">
        <v>9</v>
      </c>
      <c r="R158" s="439" t="s">
        <v>4529</v>
      </c>
      <c r="S158" s="440">
        <v>100</v>
      </c>
      <c r="T158" s="131">
        <v>9</v>
      </c>
      <c r="U158" t="s">
        <v>3776</v>
      </c>
      <c r="V158" s="132">
        <v>50</v>
      </c>
      <c r="W158" s="307">
        <v>6</v>
      </c>
      <c r="X158" s="307" t="s">
        <v>3001</v>
      </c>
      <c r="Y158" s="307">
        <v>93</v>
      </c>
      <c r="Z158" s="131">
        <v>9</v>
      </c>
      <c r="AA158" t="s">
        <v>2244</v>
      </c>
      <c r="AB158" s="132">
        <v>112</v>
      </c>
      <c r="AC158" s="142">
        <v>9</v>
      </c>
      <c r="AD158" s="142" t="s">
        <v>1498</v>
      </c>
      <c r="AE158" s="142">
        <v>181</v>
      </c>
      <c r="AF158" s="294">
        <v>6</v>
      </c>
      <c r="AG158" s="278" t="s">
        <v>750</v>
      </c>
      <c r="AH158" s="295">
        <v>213</v>
      </c>
      <c r="AI158" s="81">
        <v>1</v>
      </c>
      <c r="AJ158" s="284">
        <v>160000</v>
      </c>
      <c r="AK158" s="82">
        <v>28</v>
      </c>
      <c r="AL158" s="131">
        <v>7</v>
      </c>
      <c r="AM158">
        <v>130857</v>
      </c>
      <c r="AN158" s="132">
        <v>106</v>
      </c>
      <c r="AO158" s="141">
        <v>4</v>
      </c>
      <c r="AP158" s="142">
        <v>143750</v>
      </c>
      <c r="AQ158" s="143">
        <v>136</v>
      </c>
      <c r="AR158" s="62">
        <v>6</v>
      </c>
      <c r="AS158" s="14">
        <v>143133</v>
      </c>
      <c r="AT158" s="63">
        <v>170</v>
      </c>
      <c r="AU158" s="80">
        <v>4</v>
      </c>
      <c r="AV158" s="81">
        <v>134375</v>
      </c>
      <c r="AW158" s="82">
        <v>94</v>
      </c>
      <c r="AX158" s="62">
        <v>3</v>
      </c>
      <c r="AY158" s="14">
        <v>173167</v>
      </c>
      <c r="AZ158" s="63">
        <v>71</v>
      </c>
      <c r="BA158" s="80">
        <v>6</v>
      </c>
      <c r="BB158" s="81">
        <v>264833</v>
      </c>
      <c r="BC158" s="82">
        <v>92</v>
      </c>
      <c r="BD158" s="62">
        <v>1</v>
      </c>
      <c r="BE158" s="14">
        <v>226800</v>
      </c>
      <c r="BF158" s="63">
        <v>225</v>
      </c>
      <c r="BG158" s="80">
        <v>2</v>
      </c>
      <c r="BH158" s="81">
        <v>324000</v>
      </c>
      <c r="BI158" s="82">
        <v>117</v>
      </c>
      <c r="BJ158" s="62">
        <v>3</v>
      </c>
      <c r="BK158" s="14">
        <v>310667</v>
      </c>
      <c r="BL158" s="63">
        <v>141</v>
      </c>
      <c r="BM158" s="80">
        <v>6</v>
      </c>
      <c r="BN158" s="81">
        <v>256417</v>
      </c>
      <c r="BO158" s="82">
        <v>38</v>
      </c>
      <c r="BP158" s="62">
        <v>8</v>
      </c>
      <c r="BQ158" s="14">
        <v>189988</v>
      </c>
      <c r="BR158" s="63">
        <v>144</v>
      </c>
      <c r="BS158" s="80"/>
      <c r="BT158" s="81"/>
      <c r="BU158" s="82"/>
      <c r="BV158" s="62"/>
      <c r="BX158" s="63"/>
    </row>
    <row r="159" spans="1:76" x14ac:dyDescent="0.4">
      <c r="A159" t="s">
        <v>188</v>
      </c>
      <c r="B159" s="525">
        <v>6</v>
      </c>
      <c r="C159" s="525" t="s">
        <v>8091</v>
      </c>
      <c r="D159" s="525">
        <v>47</v>
      </c>
      <c r="E159" s="439">
        <v>4</v>
      </c>
      <c r="F159" s="439" t="s">
        <v>7400</v>
      </c>
      <c r="G159" s="439">
        <v>58</v>
      </c>
      <c r="H159">
        <v>2</v>
      </c>
      <c r="I159" t="s">
        <v>5908</v>
      </c>
      <c r="J159">
        <v>14</v>
      </c>
      <c r="K159" s="439">
        <v>5</v>
      </c>
      <c r="L159" s="439" t="s">
        <v>6014</v>
      </c>
      <c r="M159" s="439">
        <v>10</v>
      </c>
      <c r="N159" s="482">
        <v>8</v>
      </c>
      <c r="O159" s="482" t="s">
        <v>697</v>
      </c>
      <c r="P159" s="482">
        <v>39</v>
      </c>
      <c r="Q159" s="439">
        <v>7</v>
      </c>
      <c r="R159" s="439" t="s">
        <v>4530</v>
      </c>
      <c r="S159" s="440">
        <v>32</v>
      </c>
      <c r="T159" s="131">
        <v>6</v>
      </c>
      <c r="U159" t="s">
        <v>3777</v>
      </c>
      <c r="V159" s="132">
        <v>26</v>
      </c>
      <c r="W159" s="307">
        <v>10</v>
      </c>
      <c r="X159" s="307" t="s">
        <v>3002</v>
      </c>
      <c r="Y159" s="307">
        <v>50</v>
      </c>
      <c r="Z159" s="131">
        <v>4</v>
      </c>
      <c r="AA159" t="s">
        <v>2245</v>
      </c>
      <c r="AB159" s="132">
        <v>87</v>
      </c>
      <c r="AC159" s="142">
        <v>5</v>
      </c>
      <c r="AD159" s="142" t="s">
        <v>1499</v>
      </c>
      <c r="AE159" s="142">
        <v>62</v>
      </c>
      <c r="AF159" s="294">
        <v>9</v>
      </c>
      <c r="AG159" s="278" t="s">
        <v>751</v>
      </c>
      <c r="AH159" s="295">
        <v>56</v>
      </c>
      <c r="AI159" s="81">
        <v>7</v>
      </c>
      <c r="AJ159" s="284">
        <v>122486</v>
      </c>
      <c r="AK159" s="82">
        <v>104</v>
      </c>
      <c r="AL159" s="131">
        <v>6</v>
      </c>
      <c r="AM159">
        <v>76840</v>
      </c>
      <c r="AN159" s="132">
        <v>52</v>
      </c>
      <c r="AO159" s="141">
        <v>4</v>
      </c>
      <c r="AP159" s="142">
        <v>94025</v>
      </c>
      <c r="AQ159" s="143">
        <v>94</v>
      </c>
      <c r="AR159" s="62">
        <v>5</v>
      </c>
      <c r="AS159" s="14">
        <v>160100</v>
      </c>
      <c r="AT159" s="63">
        <v>175</v>
      </c>
      <c r="AU159" s="80">
        <v>5</v>
      </c>
      <c r="AV159" s="81">
        <v>150380</v>
      </c>
      <c r="AW159" s="82">
        <v>100</v>
      </c>
      <c r="AX159" s="62">
        <v>4</v>
      </c>
      <c r="AY159" s="14">
        <v>122600</v>
      </c>
      <c r="AZ159" s="63">
        <v>116</v>
      </c>
      <c r="BA159" s="80">
        <v>3</v>
      </c>
      <c r="BB159" s="81">
        <v>138667</v>
      </c>
      <c r="BC159" s="82">
        <v>163</v>
      </c>
      <c r="BD159" s="62">
        <v>10</v>
      </c>
      <c r="BE159" s="14">
        <v>143990</v>
      </c>
      <c r="BF159" s="63">
        <v>94</v>
      </c>
      <c r="BG159" s="80">
        <v>7</v>
      </c>
      <c r="BH159" s="81">
        <v>166384</v>
      </c>
      <c r="BI159" s="82">
        <v>81</v>
      </c>
      <c r="BJ159" s="62">
        <v>7</v>
      </c>
      <c r="BK159" s="14">
        <v>165029</v>
      </c>
      <c r="BL159" s="63">
        <v>73</v>
      </c>
      <c r="BM159" s="80">
        <v>4</v>
      </c>
      <c r="BN159" s="81">
        <v>136475</v>
      </c>
      <c r="BO159" s="82">
        <v>94</v>
      </c>
      <c r="BP159" s="62">
        <v>8</v>
      </c>
      <c r="BQ159" s="14">
        <v>125613</v>
      </c>
      <c r="BR159" s="63">
        <v>65</v>
      </c>
      <c r="BS159" s="80"/>
      <c r="BT159" s="81"/>
      <c r="BU159" s="82"/>
      <c r="BV159" s="62"/>
      <c r="BX159" s="63"/>
    </row>
    <row r="160" spans="1:76" x14ac:dyDescent="0.4">
      <c r="A160" t="s">
        <v>189</v>
      </c>
      <c r="B160" s="525">
        <v>19</v>
      </c>
      <c r="C160" s="525" t="s">
        <v>8092</v>
      </c>
      <c r="D160" s="525">
        <v>14</v>
      </c>
      <c r="E160" s="439">
        <v>24</v>
      </c>
      <c r="F160" s="439" t="s">
        <v>7401</v>
      </c>
      <c r="G160" s="439">
        <v>30</v>
      </c>
      <c r="H160">
        <v>21</v>
      </c>
      <c r="I160" t="s">
        <v>6713</v>
      </c>
      <c r="J160">
        <v>31</v>
      </c>
      <c r="K160" s="439">
        <v>33</v>
      </c>
      <c r="L160" s="439" t="s">
        <v>6015</v>
      </c>
      <c r="M160" s="439">
        <v>23</v>
      </c>
      <c r="N160" s="482">
        <v>25</v>
      </c>
      <c r="O160" s="482" t="s">
        <v>5275</v>
      </c>
      <c r="P160" s="482">
        <v>30</v>
      </c>
      <c r="Q160" s="439">
        <v>24</v>
      </c>
      <c r="R160" s="439" t="s">
        <v>4531</v>
      </c>
      <c r="S160" s="440">
        <v>38</v>
      </c>
      <c r="T160" s="131">
        <v>27</v>
      </c>
      <c r="U160" t="s">
        <v>3778</v>
      </c>
      <c r="V160" s="132">
        <v>35</v>
      </c>
      <c r="W160" s="307">
        <v>30</v>
      </c>
      <c r="X160" s="307" t="s">
        <v>3003</v>
      </c>
      <c r="Y160" s="307">
        <v>49</v>
      </c>
      <c r="Z160" s="131">
        <v>22</v>
      </c>
      <c r="AA160" t="s">
        <v>2246</v>
      </c>
      <c r="AB160" s="132">
        <v>44</v>
      </c>
      <c r="AC160" s="142">
        <v>27</v>
      </c>
      <c r="AD160" s="142" t="s">
        <v>1500</v>
      </c>
      <c r="AE160" s="142">
        <v>63</v>
      </c>
      <c r="AF160" s="294">
        <v>22</v>
      </c>
      <c r="AG160" s="278" t="s">
        <v>752</v>
      </c>
      <c r="AH160" s="295">
        <v>82</v>
      </c>
      <c r="AI160" s="81">
        <v>31</v>
      </c>
      <c r="AJ160" s="284">
        <v>234505</v>
      </c>
      <c r="AK160" s="82">
        <v>93</v>
      </c>
      <c r="AL160" s="131">
        <v>31</v>
      </c>
      <c r="AM160">
        <v>240306</v>
      </c>
      <c r="AN160" s="132">
        <v>126</v>
      </c>
      <c r="AO160" s="141">
        <v>18</v>
      </c>
      <c r="AP160" s="142">
        <v>213597</v>
      </c>
      <c r="AQ160" s="143">
        <v>90</v>
      </c>
      <c r="AR160" s="62">
        <v>7</v>
      </c>
      <c r="AS160" s="14">
        <v>341714</v>
      </c>
      <c r="AT160" s="63">
        <v>91</v>
      </c>
      <c r="AU160" s="80">
        <v>12</v>
      </c>
      <c r="AV160" s="81">
        <v>222958</v>
      </c>
      <c r="AW160" s="82">
        <v>54</v>
      </c>
      <c r="AX160" s="62">
        <v>18</v>
      </c>
      <c r="AY160" s="14">
        <v>186089</v>
      </c>
      <c r="AZ160" s="63">
        <v>130</v>
      </c>
      <c r="BA160" s="80">
        <v>20</v>
      </c>
      <c r="BB160" s="81">
        <v>191839</v>
      </c>
      <c r="BC160" s="82">
        <v>117</v>
      </c>
      <c r="BD160" s="62">
        <v>23</v>
      </c>
      <c r="BE160" s="14">
        <v>255526</v>
      </c>
      <c r="BF160" s="63">
        <v>81</v>
      </c>
      <c r="BG160" s="80">
        <v>18</v>
      </c>
      <c r="BH160" s="81">
        <v>245339</v>
      </c>
      <c r="BI160" s="82">
        <v>77</v>
      </c>
      <c r="BJ160" s="62">
        <v>13</v>
      </c>
      <c r="BK160" s="14">
        <v>215514</v>
      </c>
      <c r="BL160" s="63">
        <v>111</v>
      </c>
      <c r="BM160" s="80">
        <v>27</v>
      </c>
      <c r="BN160" s="81">
        <v>178665</v>
      </c>
      <c r="BO160" s="82">
        <v>67</v>
      </c>
      <c r="BP160" s="62">
        <v>12</v>
      </c>
      <c r="BQ160" s="14">
        <v>155217</v>
      </c>
      <c r="BR160" s="63">
        <v>77</v>
      </c>
      <c r="BS160" s="80"/>
      <c r="BT160" s="81"/>
      <c r="BU160" s="82"/>
      <c r="BV160" s="62"/>
      <c r="BX160" s="63"/>
    </row>
    <row r="161" spans="1:76" x14ac:dyDescent="0.4">
      <c r="A161" s="6"/>
      <c r="C161"/>
      <c r="E161" s="229"/>
      <c r="F161" s="229"/>
      <c r="G161" s="229"/>
      <c r="I161"/>
      <c r="K161" s="223"/>
      <c r="L161" s="223"/>
      <c r="M161" s="223"/>
      <c r="N161" s="483"/>
      <c r="O161" s="483"/>
      <c r="P161" s="483"/>
      <c r="Q161" s="223"/>
      <c r="R161" s="223"/>
      <c r="S161" s="224"/>
      <c r="T161" s="131"/>
      <c r="V161" s="132"/>
      <c r="W161" s="223"/>
      <c r="X161" s="223"/>
      <c r="Y161" s="224"/>
      <c r="Z161" s="131"/>
      <c r="AB161" s="132"/>
      <c r="AC161" s="142"/>
      <c r="AD161" s="142"/>
      <c r="AE161" s="142"/>
      <c r="AF161" s="294"/>
      <c r="AG161" s="278"/>
      <c r="AH161" s="295"/>
      <c r="AI161" s="81"/>
      <c r="AJ161" s="284"/>
      <c r="AK161" s="82"/>
      <c r="AL161" s="6"/>
      <c r="AM161" s="6"/>
      <c r="AN161" s="218"/>
      <c r="AO161" s="228"/>
      <c r="AP161" s="229"/>
      <c r="AQ161" s="230"/>
      <c r="AR161" s="152"/>
      <c r="AS161" s="16"/>
      <c r="AT161" s="153"/>
      <c r="AU161" s="160"/>
      <c r="AV161" s="158"/>
      <c r="AW161" s="161"/>
      <c r="AX161" s="217"/>
      <c r="AY161" s="6"/>
      <c r="AZ161" s="218"/>
      <c r="BA161" s="228"/>
      <c r="BB161" s="229"/>
      <c r="BC161" s="230"/>
      <c r="BD161" s="152"/>
      <c r="BE161" s="16"/>
      <c r="BF161" s="153"/>
      <c r="BG161" s="80"/>
      <c r="BH161" s="81"/>
      <c r="BI161" s="82"/>
      <c r="BJ161" s="131"/>
      <c r="BL161" s="132"/>
      <c r="BM161" s="80"/>
      <c r="BN161" s="81"/>
      <c r="BO161" s="82"/>
      <c r="BP161" s="62"/>
      <c r="BQ161" s="14"/>
      <c r="BR161" s="63"/>
      <c r="BS161" s="80"/>
      <c r="BT161" s="81"/>
      <c r="BU161" s="82"/>
      <c r="BV161" s="62"/>
      <c r="BX161" s="63"/>
    </row>
    <row r="162" spans="1:76" x14ac:dyDescent="0.4">
      <c r="A162" s="6"/>
      <c r="C162"/>
      <c r="E162" s="229"/>
      <c r="F162" s="229"/>
      <c r="G162" s="229"/>
      <c r="I162"/>
      <c r="K162" s="223"/>
      <c r="L162" s="223"/>
      <c r="M162" s="223"/>
      <c r="N162" s="483"/>
      <c r="O162" s="483"/>
      <c r="P162" s="483"/>
      <c r="Q162" s="223"/>
      <c r="R162" s="223"/>
      <c r="S162" s="224"/>
      <c r="T162" s="131"/>
      <c r="V162" s="132"/>
      <c r="W162" s="223"/>
      <c r="X162" s="223"/>
      <c r="Y162" s="224"/>
      <c r="Z162" s="131"/>
      <c r="AB162" s="132"/>
      <c r="AC162" s="142"/>
      <c r="AD162" s="142"/>
      <c r="AE162" s="142"/>
      <c r="AF162" s="294"/>
      <c r="AG162" s="278"/>
      <c r="AH162" s="295"/>
      <c r="AI162" s="81"/>
      <c r="AJ162" s="284"/>
      <c r="AK162" s="82"/>
      <c r="AL162" s="6"/>
      <c r="AM162" s="6"/>
      <c r="AN162" s="218"/>
      <c r="AO162" s="228"/>
      <c r="AP162" s="229"/>
      <c r="AQ162" s="230"/>
      <c r="AR162" s="152"/>
      <c r="AS162" s="16"/>
      <c r="AT162" s="153"/>
      <c r="AU162" s="160"/>
      <c r="AV162" s="158"/>
      <c r="AW162" s="161"/>
      <c r="AX162" s="217"/>
      <c r="AY162" s="6"/>
      <c r="AZ162" s="218"/>
      <c r="BA162" s="228"/>
      <c r="BB162" s="229"/>
      <c r="BC162" s="230"/>
      <c r="BD162" s="152"/>
      <c r="BE162" s="16"/>
      <c r="BF162" s="153"/>
      <c r="BG162" s="80"/>
      <c r="BH162" s="81"/>
      <c r="BI162" s="82"/>
      <c r="BJ162" s="131"/>
      <c r="BL162" s="132"/>
      <c r="BM162" s="80"/>
      <c r="BN162" s="81"/>
      <c r="BO162" s="82"/>
      <c r="BP162" s="62"/>
      <c r="BQ162" s="14"/>
      <c r="BR162" s="63"/>
      <c r="BS162" s="80"/>
      <c r="BT162" s="81"/>
      <c r="BU162" s="82"/>
      <c r="BV162" s="62"/>
      <c r="BX162" s="63"/>
    </row>
    <row r="163" spans="1:76" x14ac:dyDescent="0.4">
      <c r="A163" s="21" t="s">
        <v>123</v>
      </c>
      <c r="C163"/>
      <c r="E163" s="229"/>
      <c r="F163" s="229"/>
      <c r="G163" s="229"/>
      <c r="I163"/>
      <c r="K163" s="123"/>
      <c r="L163" s="123"/>
      <c r="M163" s="123"/>
      <c r="N163" s="484"/>
      <c r="O163" s="484"/>
      <c r="P163" s="484"/>
      <c r="Q163" s="223"/>
      <c r="R163" s="223"/>
      <c r="S163" s="224"/>
      <c r="T163" s="131"/>
      <c r="V163" s="132"/>
      <c r="W163" s="223"/>
      <c r="X163" s="223"/>
      <c r="Y163" s="224"/>
      <c r="Z163" s="131"/>
      <c r="AB163" s="132"/>
      <c r="AC163" s="142"/>
      <c r="AD163" s="142"/>
      <c r="AE163" s="142"/>
      <c r="AF163" s="294"/>
      <c r="AG163" s="278"/>
      <c r="AH163" s="295"/>
      <c r="AI163" s="87"/>
      <c r="AJ163" s="286"/>
      <c r="AK163" s="88"/>
      <c r="AL163" s="99"/>
      <c r="AM163" s="21"/>
      <c r="AN163" s="100"/>
      <c r="AO163" s="122"/>
      <c r="AP163" s="123"/>
      <c r="AQ163" s="124"/>
      <c r="AR163" s="66"/>
      <c r="AS163" s="3"/>
      <c r="AT163" s="67"/>
      <c r="AU163" s="86"/>
      <c r="AV163" s="87"/>
      <c r="AW163" s="88"/>
      <c r="AX163" s="106"/>
      <c r="AY163" s="7"/>
      <c r="AZ163" s="107"/>
      <c r="BA163" s="113"/>
      <c r="BB163" s="114"/>
      <c r="BC163" s="115"/>
      <c r="BD163" s="106"/>
      <c r="BE163" s="7"/>
      <c r="BF163" s="107"/>
      <c r="BG163" s="144"/>
      <c r="BH163" s="145"/>
      <c r="BI163" s="146"/>
      <c r="BJ163" s="125"/>
      <c r="BK163" s="17"/>
      <c r="BL163" s="126"/>
      <c r="BM163" s="113"/>
      <c r="BN163" s="114"/>
      <c r="BO163" s="115"/>
      <c r="BP163" s="106"/>
      <c r="BQ163" s="7"/>
      <c r="BR163" s="107"/>
      <c r="BS163" s="113"/>
      <c r="BT163" s="114"/>
      <c r="BU163" s="115"/>
      <c r="BV163" s="62"/>
      <c r="BX163" s="63"/>
    </row>
    <row r="164" spans="1:76" x14ac:dyDescent="0.4">
      <c r="A164" s="19">
        <f ca="1">TODAY()</f>
        <v>45943</v>
      </c>
      <c r="B164" s="4">
        <v>2025</v>
      </c>
      <c r="C164" s="4"/>
      <c r="D164" s="4"/>
      <c r="E164" s="337">
        <v>2024</v>
      </c>
      <c r="F164" s="337"/>
      <c r="G164" s="337"/>
      <c r="H164" s="4">
        <v>2023</v>
      </c>
      <c r="I164" s="4"/>
      <c r="J164" s="4"/>
      <c r="K164" s="337">
        <v>2022</v>
      </c>
      <c r="L164" s="454"/>
      <c r="M164" s="454"/>
      <c r="N164" s="481">
        <v>2021</v>
      </c>
      <c r="O164" s="481"/>
      <c r="P164" s="481"/>
      <c r="Q164" s="337">
        <v>2020</v>
      </c>
      <c r="R164" s="337"/>
      <c r="S164" s="338"/>
      <c r="T164" s="390">
        <v>2019</v>
      </c>
      <c r="U164" s="4"/>
      <c r="V164" s="391"/>
      <c r="W164" s="337">
        <v>2018</v>
      </c>
      <c r="X164" s="337"/>
      <c r="Y164" s="338"/>
      <c r="Z164" s="390">
        <v>2017</v>
      </c>
      <c r="AA164" s="4"/>
      <c r="AB164" s="391"/>
      <c r="AC164" s="337">
        <v>2016</v>
      </c>
      <c r="AD164" s="337"/>
      <c r="AE164" s="338"/>
      <c r="AF164" s="289">
        <v>2015</v>
      </c>
      <c r="AG164" s="289"/>
      <c r="AH164" s="302"/>
      <c r="AI164" s="87">
        <v>2014</v>
      </c>
      <c r="AJ164" s="286"/>
      <c r="AK164" s="88"/>
      <c r="AL164" s="66">
        <v>2013</v>
      </c>
      <c r="AM164" s="3"/>
      <c r="AN164" s="67"/>
      <c r="AO164" s="86">
        <v>2012</v>
      </c>
      <c r="AP164" s="87"/>
      <c r="AQ164" s="88"/>
      <c r="AR164" s="66">
        <v>2011</v>
      </c>
      <c r="AS164" s="3"/>
      <c r="AT164" s="67"/>
      <c r="AU164" s="86">
        <v>2010</v>
      </c>
      <c r="AV164" s="87"/>
      <c r="AW164" s="88"/>
      <c r="AX164" s="66">
        <v>2009</v>
      </c>
      <c r="AY164" s="3"/>
      <c r="AZ164" s="67"/>
      <c r="BA164" s="86">
        <v>2008</v>
      </c>
      <c r="BB164" s="87"/>
      <c r="BC164" s="88"/>
      <c r="BD164" s="66">
        <v>2007</v>
      </c>
      <c r="BE164" s="3"/>
      <c r="BF164" s="67"/>
      <c r="BG164" s="86">
        <v>2006</v>
      </c>
      <c r="BH164" s="87"/>
      <c r="BI164" s="88"/>
      <c r="BJ164" s="66">
        <v>2005</v>
      </c>
      <c r="BK164" s="3"/>
      <c r="BL164" s="67"/>
      <c r="BM164" s="119">
        <v>2004</v>
      </c>
      <c r="BN164" s="120"/>
      <c r="BO164" s="121"/>
      <c r="BP164" s="66">
        <v>2003</v>
      </c>
      <c r="BQ164" s="3"/>
      <c r="BR164" s="67"/>
      <c r="BS164" s="86">
        <v>2002</v>
      </c>
      <c r="BT164" s="87"/>
      <c r="BU164" s="88"/>
      <c r="BV164" s="66">
        <v>2001</v>
      </c>
      <c r="BX164" s="63"/>
    </row>
    <row r="165" spans="1:76" x14ac:dyDescent="0.4">
      <c r="A165" s="20"/>
      <c r="B165" s="4" t="s">
        <v>262</v>
      </c>
      <c r="C165" s="4" t="s">
        <v>263</v>
      </c>
      <c r="D165" s="4" t="s">
        <v>264</v>
      </c>
      <c r="E165" s="337" t="s">
        <v>262</v>
      </c>
      <c r="F165" s="337" t="s">
        <v>263</v>
      </c>
      <c r="G165" s="337" t="s">
        <v>264</v>
      </c>
      <c r="H165" s="4" t="s">
        <v>262</v>
      </c>
      <c r="I165" s="4" t="s">
        <v>263</v>
      </c>
      <c r="J165" s="4" t="s">
        <v>264</v>
      </c>
      <c r="K165" s="496" t="s">
        <v>262</v>
      </c>
      <c r="L165" s="496" t="s">
        <v>263</v>
      </c>
      <c r="M165" s="496" t="s">
        <v>264</v>
      </c>
      <c r="N165" s="497" t="s">
        <v>262</v>
      </c>
      <c r="O165" s="497" t="s">
        <v>263</v>
      </c>
      <c r="P165" s="497" t="s">
        <v>264</v>
      </c>
      <c r="Q165" s="337" t="s">
        <v>262</v>
      </c>
      <c r="R165" s="337" t="s">
        <v>263</v>
      </c>
      <c r="S165" s="338" t="s">
        <v>264</v>
      </c>
      <c r="T165" s="390" t="s">
        <v>262</v>
      </c>
      <c r="U165" s="4" t="s">
        <v>263</v>
      </c>
      <c r="V165" s="391" t="s">
        <v>264</v>
      </c>
      <c r="W165" s="337"/>
      <c r="X165" s="337"/>
      <c r="Y165" s="338"/>
      <c r="Z165" s="390"/>
      <c r="AA165" s="4"/>
      <c r="AB165" s="391"/>
      <c r="AC165" s="226" t="s">
        <v>262</v>
      </c>
      <c r="AD165" s="226" t="s">
        <v>263</v>
      </c>
      <c r="AE165" s="227" t="s">
        <v>264</v>
      </c>
      <c r="AF165" s="289"/>
      <c r="AG165" s="289"/>
      <c r="AH165" s="302"/>
      <c r="AI165" s="72" t="s">
        <v>262</v>
      </c>
      <c r="AJ165" s="281" t="s">
        <v>263</v>
      </c>
      <c r="AK165" s="73" t="s">
        <v>264</v>
      </c>
      <c r="AL165" s="56" t="s">
        <v>262</v>
      </c>
      <c r="AM165" s="45" t="s">
        <v>263</v>
      </c>
      <c r="AN165" s="57" t="s">
        <v>264</v>
      </c>
      <c r="AO165" s="71" t="s">
        <v>262</v>
      </c>
      <c r="AP165" s="72" t="s">
        <v>263</v>
      </c>
      <c r="AQ165" s="73" t="s">
        <v>264</v>
      </c>
      <c r="AR165" s="231" t="s">
        <v>262</v>
      </c>
      <c r="AS165" s="232" t="s">
        <v>263</v>
      </c>
      <c r="AT165" s="233" t="s">
        <v>264</v>
      </c>
      <c r="AU165" s="234" t="s">
        <v>262</v>
      </c>
      <c r="AV165" s="235" t="s">
        <v>263</v>
      </c>
      <c r="AW165" s="236" t="s">
        <v>264</v>
      </c>
      <c r="AX165" s="231" t="s">
        <v>262</v>
      </c>
      <c r="AY165" s="232" t="s">
        <v>263</v>
      </c>
      <c r="AZ165" s="233" t="s">
        <v>264</v>
      </c>
      <c r="BA165" s="234" t="s">
        <v>262</v>
      </c>
      <c r="BB165" s="235" t="s">
        <v>263</v>
      </c>
      <c r="BC165" s="236" t="s">
        <v>264</v>
      </c>
      <c r="BD165" s="231" t="s">
        <v>262</v>
      </c>
      <c r="BE165" s="232" t="s">
        <v>263</v>
      </c>
      <c r="BF165" s="233" t="s">
        <v>264</v>
      </c>
      <c r="BG165" s="234" t="s">
        <v>262</v>
      </c>
      <c r="BH165" s="235" t="s">
        <v>263</v>
      </c>
      <c r="BI165" s="236" t="s">
        <v>264</v>
      </c>
      <c r="BJ165" s="56" t="s">
        <v>262</v>
      </c>
      <c r="BK165" s="45" t="s">
        <v>263</v>
      </c>
      <c r="BL165" s="57" t="s">
        <v>264</v>
      </c>
      <c r="BM165" s="71" t="s">
        <v>262</v>
      </c>
      <c r="BN165" s="72" t="s">
        <v>263</v>
      </c>
      <c r="BO165" s="73" t="s">
        <v>264</v>
      </c>
      <c r="BP165" s="56" t="s">
        <v>262</v>
      </c>
      <c r="BQ165" s="45" t="s">
        <v>263</v>
      </c>
      <c r="BR165" s="57" t="s">
        <v>264</v>
      </c>
      <c r="BS165" s="71" t="s">
        <v>262</v>
      </c>
      <c r="BT165" s="72" t="s">
        <v>263</v>
      </c>
      <c r="BU165" s="73" t="s">
        <v>264</v>
      </c>
      <c r="BV165" s="56" t="s">
        <v>262</v>
      </c>
      <c r="BW165" s="3" t="s">
        <v>263</v>
      </c>
      <c r="BX165" s="67" t="s">
        <v>264</v>
      </c>
    </row>
    <row r="166" spans="1:76" x14ac:dyDescent="0.4">
      <c r="A166" s="34" t="s">
        <v>52</v>
      </c>
      <c r="B166" s="525">
        <v>1067</v>
      </c>
      <c r="C166" s="525" t="s">
        <v>8115</v>
      </c>
      <c r="D166" s="525">
        <v>53</v>
      </c>
      <c r="E166" s="491">
        <v>1053</v>
      </c>
      <c r="F166" s="460" t="s">
        <v>7424</v>
      </c>
      <c r="G166" s="461">
        <v>48</v>
      </c>
      <c r="H166" s="247">
        <v>1054</v>
      </c>
      <c r="I166" s="35" t="s">
        <v>6736</v>
      </c>
      <c r="J166" s="248">
        <v>42</v>
      </c>
      <c r="K166" s="491">
        <v>1281</v>
      </c>
      <c r="L166" s="460" t="s">
        <v>6038</v>
      </c>
      <c r="M166" s="461">
        <v>37</v>
      </c>
      <c r="N166" s="505">
        <v>1488</v>
      </c>
      <c r="O166" s="501" t="s">
        <v>5298</v>
      </c>
      <c r="P166" s="502">
        <v>50</v>
      </c>
      <c r="Q166" s="313">
        <v>1452</v>
      </c>
      <c r="R166" s="460" t="s">
        <v>4555</v>
      </c>
      <c r="S166" s="461">
        <v>79</v>
      </c>
      <c r="T166" s="247">
        <v>1431</v>
      </c>
      <c r="U166" s="35" t="s">
        <v>3801</v>
      </c>
      <c r="V166" s="248">
        <v>66</v>
      </c>
      <c r="W166" s="313">
        <v>1399</v>
      </c>
      <c r="X166" s="313" t="s">
        <v>3026</v>
      </c>
      <c r="Y166" s="314">
        <v>81</v>
      </c>
      <c r="Z166" s="247">
        <v>1500</v>
      </c>
      <c r="AA166" s="35" t="s">
        <v>2270</v>
      </c>
      <c r="AB166" s="248">
        <v>97</v>
      </c>
      <c r="AC166" s="226">
        <v>1398</v>
      </c>
      <c r="AD166" s="226" t="s">
        <v>1524</v>
      </c>
      <c r="AE166" s="227">
        <v>125</v>
      </c>
      <c r="AF166" s="299">
        <v>1319</v>
      </c>
      <c r="AG166" s="300">
        <v>251490</v>
      </c>
      <c r="AH166" s="301">
        <v>140</v>
      </c>
      <c r="AI166" s="75">
        <v>1103</v>
      </c>
      <c r="AJ166" s="282">
        <v>245293</v>
      </c>
      <c r="AK166" s="76">
        <v>154</v>
      </c>
      <c r="AL166" s="247">
        <v>1102</v>
      </c>
      <c r="AM166" s="35">
        <v>229714</v>
      </c>
      <c r="AN166" s="248">
        <v>159</v>
      </c>
      <c r="AO166" s="219">
        <v>960</v>
      </c>
      <c r="AP166" s="220">
        <v>233363</v>
      </c>
      <c r="AQ166" s="221">
        <v>164</v>
      </c>
      <c r="AR166" s="89">
        <v>780</v>
      </c>
      <c r="AS166" s="28">
        <v>220118</v>
      </c>
      <c r="AT166" s="90">
        <v>186</v>
      </c>
      <c r="AU166" s="95">
        <v>782</v>
      </c>
      <c r="AV166" s="94">
        <v>247631</v>
      </c>
      <c r="AW166" s="96">
        <v>168</v>
      </c>
      <c r="AX166" s="89">
        <v>693</v>
      </c>
      <c r="AY166" s="28">
        <v>240194</v>
      </c>
      <c r="AZ166" s="90">
        <v>162</v>
      </c>
      <c r="BA166" s="95">
        <v>783</v>
      </c>
      <c r="BB166" s="94">
        <v>281121</v>
      </c>
      <c r="BC166" s="96">
        <v>148</v>
      </c>
      <c r="BD166" s="89">
        <v>1130</v>
      </c>
      <c r="BE166" s="28">
        <v>303892</v>
      </c>
      <c r="BF166" s="90">
        <v>132</v>
      </c>
      <c r="BG166" s="95">
        <v>1296</v>
      </c>
      <c r="BH166" s="94">
        <v>301340</v>
      </c>
      <c r="BI166" s="96">
        <v>115</v>
      </c>
      <c r="BJ166" s="89">
        <v>1539</v>
      </c>
      <c r="BK166" s="28">
        <v>259686</v>
      </c>
      <c r="BL166" s="90">
        <v>103</v>
      </c>
      <c r="BM166" s="95">
        <v>1486</v>
      </c>
      <c r="BN166" s="94">
        <v>232171</v>
      </c>
      <c r="BO166" s="96">
        <v>110</v>
      </c>
      <c r="BP166" s="89">
        <v>1393</v>
      </c>
      <c r="BQ166" s="28">
        <v>211094</v>
      </c>
      <c r="BR166" s="90">
        <v>112</v>
      </c>
      <c r="BS166" s="95">
        <v>1266</v>
      </c>
      <c r="BT166" s="94">
        <v>196079</v>
      </c>
      <c r="BU166" s="96">
        <v>132</v>
      </c>
      <c r="BV166" s="89">
        <v>1083</v>
      </c>
      <c r="BW166" s="46">
        <v>198050</v>
      </c>
      <c r="BX166" s="59">
        <v>125</v>
      </c>
    </row>
    <row r="167" spans="1:76" x14ac:dyDescent="0.4">
      <c r="A167" s="11" t="s">
        <v>53</v>
      </c>
      <c r="B167" s="525">
        <v>47</v>
      </c>
      <c r="C167" s="525" t="s">
        <v>8094</v>
      </c>
      <c r="D167" s="525">
        <v>40</v>
      </c>
      <c r="E167" s="439">
        <v>60</v>
      </c>
      <c r="F167" s="439" t="s">
        <v>7403</v>
      </c>
      <c r="G167" s="439">
        <v>36</v>
      </c>
      <c r="H167">
        <v>56</v>
      </c>
      <c r="I167" t="s">
        <v>6715</v>
      </c>
      <c r="J167">
        <v>44</v>
      </c>
      <c r="K167" s="439">
        <v>87</v>
      </c>
      <c r="L167" s="439" t="s">
        <v>6017</v>
      </c>
      <c r="M167" s="439">
        <v>24</v>
      </c>
      <c r="N167" s="498">
        <v>72</v>
      </c>
      <c r="O167" s="499" t="s">
        <v>5277</v>
      </c>
      <c r="P167" s="499">
        <v>31</v>
      </c>
      <c r="Q167" s="307">
        <v>63</v>
      </c>
      <c r="R167" s="439" t="s">
        <v>4533</v>
      </c>
      <c r="S167" s="440">
        <v>43</v>
      </c>
      <c r="T167" s="131">
        <v>67</v>
      </c>
      <c r="U167" t="s">
        <v>3780</v>
      </c>
      <c r="V167" s="132">
        <v>58</v>
      </c>
      <c r="W167" s="307">
        <v>83</v>
      </c>
      <c r="X167" s="307" t="s">
        <v>3005</v>
      </c>
      <c r="Y167" s="307">
        <v>51</v>
      </c>
      <c r="Z167" s="131">
        <v>93</v>
      </c>
      <c r="AA167" t="s">
        <v>2248</v>
      </c>
      <c r="AB167" s="132">
        <v>68</v>
      </c>
      <c r="AC167" s="142">
        <v>59</v>
      </c>
      <c r="AD167" s="142" t="s">
        <v>1502</v>
      </c>
      <c r="AE167" s="142">
        <v>130</v>
      </c>
      <c r="AF167" s="294">
        <v>66</v>
      </c>
      <c r="AG167" s="278" t="s">
        <v>753</v>
      </c>
      <c r="AH167" s="295">
        <v>128</v>
      </c>
      <c r="AI167" s="81">
        <v>47</v>
      </c>
      <c r="AJ167" s="284">
        <v>169046</v>
      </c>
      <c r="AK167" s="82">
        <v>123</v>
      </c>
      <c r="AL167" s="215">
        <v>61</v>
      </c>
      <c r="AM167" s="11">
        <v>140040</v>
      </c>
      <c r="AN167" s="216">
        <v>135</v>
      </c>
      <c r="AO167" s="222">
        <v>62</v>
      </c>
      <c r="AP167" s="223">
        <v>140798</v>
      </c>
      <c r="AQ167" s="224">
        <v>119</v>
      </c>
      <c r="AR167" s="60">
        <v>39</v>
      </c>
      <c r="AS167" s="13">
        <v>127353</v>
      </c>
      <c r="AT167" s="61">
        <v>158</v>
      </c>
      <c r="AU167" s="77">
        <v>42</v>
      </c>
      <c r="AV167" s="78">
        <v>108055</v>
      </c>
      <c r="AW167" s="79">
        <v>89</v>
      </c>
      <c r="AX167" s="60">
        <v>45</v>
      </c>
      <c r="AY167" s="13">
        <v>139920</v>
      </c>
      <c r="AZ167" s="61">
        <v>144</v>
      </c>
      <c r="BA167" s="77">
        <v>56</v>
      </c>
      <c r="BB167" s="78">
        <v>153384</v>
      </c>
      <c r="BC167" s="79">
        <v>124</v>
      </c>
      <c r="BD167" s="62">
        <v>55</v>
      </c>
      <c r="BE167" s="14">
        <v>161785</v>
      </c>
      <c r="BF167" s="63">
        <v>115</v>
      </c>
      <c r="BG167" s="77">
        <v>84</v>
      </c>
      <c r="BH167" s="78">
        <v>173415</v>
      </c>
      <c r="BI167" s="79">
        <v>117</v>
      </c>
      <c r="BJ167" s="62">
        <v>93</v>
      </c>
      <c r="BK167" s="14">
        <v>172936</v>
      </c>
      <c r="BL167" s="63">
        <v>100</v>
      </c>
      <c r="BM167" s="80">
        <v>109</v>
      </c>
      <c r="BN167" s="81">
        <v>148626</v>
      </c>
      <c r="BO167" s="82">
        <v>87</v>
      </c>
      <c r="BP167" s="62">
        <v>92</v>
      </c>
      <c r="BQ167" s="14">
        <v>168417</v>
      </c>
      <c r="BR167" s="63">
        <v>138</v>
      </c>
      <c r="BS167" s="80">
        <v>89</v>
      </c>
      <c r="BT167" s="81">
        <v>130554</v>
      </c>
      <c r="BU167" s="82">
        <v>317</v>
      </c>
      <c r="BV167" s="62">
        <v>71</v>
      </c>
      <c r="BW167" s="14">
        <v>119216</v>
      </c>
      <c r="BX167" s="63">
        <v>193</v>
      </c>
    </row>
    <row r="168" spans="1:76" x14ac:dyDescent="0.4">
      <c r="A168" s="11" t="s">
        <v>247</v>
      </c>
      <c r="B168" s="525">
        <v>14</v>
      </c>
      <c r="C168" s="525" t="s">
        <v>8095</v>
      </c>
      <c r="D168" s="525">
        <v>66</v>
      </c>
      <c r="E168" s="439">
        <v>11</v>
      </c>
      <c r="F168" s="439" t="s">
        <v>7404</v>
      </c>
      <c r="G168" s="439">
        <v>58</v>
      </c>
      <c r="H168">
        <v>17</v>
      </c>
      <c r="I168" t="s">
        <v>6716</v>
      </c>
      <c r="J168">
        <v>49</v>
      </c>
      <c r="K168" s="439">
        <v>18</v>
      </c>
      <c r="L168" s="439" t="s">
        <v>6018</v>
      </c>
      <c r="M168" s="439">
        <v>44</v>
      </c>
      <c r="N168" s="482">
        <v>30</v>
      </c>
      <c r="O168" s="482" t="s">
        <v>5278</v>
      </c>
      <c r="P168" s="482">
        <v>62</v>
      </c>
      <c r="Q168" s="439">
        <v>38</v>
      </c>
      <c r="R168" s="439" t="s">
        <v>4534</v>
      </c>
      <c r="S168" s="440">
        <v>41</v>
      </c>
      <c r="T168" s="131">
        <v>19</v>
      </c>
      <c r="U168" t="s">
        <v>3781</v>
      </c>
      <c r="V168" s="132">
        <v>59</v>
      </c>
      <c r="W168" s="307">
        <v>27</v>
      </c>
      <c r="X168" s="307" t="s">
        <v>3006</v>
      </c>
      <c r="Y168" s="307">
        <v>33</v>
      </c>
      <c r="Z168" s="131">
        <v>31</v>
      </c>
      <c r="AA168" t="s">
        <v>2249</v>
      </c>
      <c r="AB168" s="132">
        <v>124</v>
      </c>
      <c r="AC168" s="142">
        <v>23</v>
      </c>
      <c r="AD168" s="142" t="s">
        <v>1503</v>
      </c>
      <c r="AE168" s="142">
        <v>128</v>
      </c>
      <c r="AF168" s="294">
        <v>29</v>
      </c>
      <c r="AG168" s="278" t="s">
        <v>754</v>
      </c>
      <c r="AH168" s="295">
        <v>136</v>
      </c>
      <c r="AI168" s="81">
        <v>19</v>
      </c>
      <c r="AJ168" s="284">
        <v>153127</v>
      </c>
      <c r="AK168" s="82">
        <v>143</v>
      </c>
      <c r="AL168" s="215">
        <v>17</v>
      </c>
      <c r="AM168" s="11">
        <v>130785</v>
      </c>
      <c r="AN168" s="216">
        <v>165</v>
      </c>
      <c r="AO168" s="222">
        <v>17</v>
      </c>
      <c r="AP168" s="223">
        <v>142617</v>
      </c>
      <c r="AQ168" s="224">
        <v>206</v>
      </c>
      <c r="AR168" s="60">
        <v>22</v>
      </c>
      <c r="AS168" s="13">
        <v>169191</v>
      </c>
      <c r="AT168" s="61">
        <v>238</v>
      </c>
      <c r="AU168" s="77">
        <v>23</v>
      </c>
      <c r="AV168" s="78">
        <v>113140</v>
      </c>
      <c r="AW168" s="79">
        <v>98</v>
      </c>
      <c r="AX168" s="60">
        <v>24</v>
      </c>
      <c r="AY168" s="13">
        <v>122977</v>
      </c>
      <c r="AZ168" s="61">
        <v>106</v>
      </c>
      <c r="BA168" s="77">
        <v>15</v>
      </c>
      <c r="BB168" s="78">
        <v>197119</v>
      </c>
      <c r="BC168" s="79">
        <v>180</v>
      </c>
      <c r="BD168" s="62">
        <v>18</v>
      </c>
      <c r="BE168" s="14">
        <v>157884</v>
      </c>
      <c r="BF168" s="63">
        <v>162</v>
      </c>
      <c r="BG168" s="77">
        <v>26</v>
      </c>
      <c r="BH168" s="78">
        <v>171056</v>
      </c>
      <c r="BI168" s="79">
        <v>63</v>
      </c>
      <c r="BJ168" s="62">
        <v>34</v>
      </c>
      <c r="BK168" s="14">
        <v>195444</v>
      </c>
      <c r="BL168" s="63">
        <v>85</v>
      </c>
      <c r="BM168" s="80">
        <v>27</v>
      </c>
      <c r="BN168" s="81">
        <v>191131</v>
      </c>
      <c r="BO168" s="82">
        <v>87</v>
      </c>
      <c r="BP168" s="62">
        <v>33</v>
      </c>
      <c r="BQ168" s="14">
        <v>151115</v>
      </c>
      <c r="BR168" s="63">
        <v>76</v>
      </c>
      <c r="BS168" s="80"/>
      <c r="BT168" s="81"/>
      <c r="BU168" s="82"/>
      <c r="BV168" s="62"/>
      <c r="BX168" s="63"/>
    </row>
    <row r="169" spans="1:76" x14ac:dyDescent="0.4">
      <c r="A169" s="11" t="s">
        <v>54</v>
      </c>
      <c r="B169" s="525">
        <v>164</v>
      </c>
      <c r="C169" s="525" t="s">
        <v>8096</v>
      </c>
      <c r="D169" s="525">
        <v>63</v>
      </c>
      <c r="E169" s="439">
        <v>138</v>
      </c>
      <c r="F169" s="439" t="s">
        <v>7405</v>
      </c>
      <c r="G169" s="439">
        <v>50</v>
      </c>
      <c r="H169">
        <v>167</v>
      </c>
      <c r="I169" t="s">
        <v>6717</v>
      </c>
      <c r="J169">
        <v>45</v>
      </c>
      <c r="K169" s="439">
        <v>190</v>
      </c>
      <c r="L169" s="439" t="s">
        <v>6019</v>
      </c>
      <c r="M169" s="439">
        <v>41</v>
      </c>
      <c r="N169" s="482">
        <v>199</v>
      </c>
      <c r="O169" s="482" t="s">
        <v>5279</v>
      </c>
      <c r="P169" s="482">
        <v>61</v>
      </c>
      <c r="Q169" s="439">
        <v>179</v>
      </c>
      <c r="R169" s="439" t="s">
        <v>4535</v>
      </c>
      <c r="S169" s="440">
        <v>69</v>
      </c>
      <c r="T169" s="131">
        <v>173</v>
      </c>
      <c r="U169" t="s">
        <v>3782</v>
      </c>
      <c r="V169" s="132">
        <v>74</v>
      </c>
      <c r="W169" s="307">
        <v>189</v>
      </c>
      <c r="X169" s="307" t="s">
        <v>3007</v>
      </c>
      <c r="Y169" s="307">
        <v>73</v>
      </c>
      <c r="Z169" s="131">
        <v>190</v>
      </c>
      <c r="AA169" t="s">
        <v>2250</v>
      </c>
      <c r="AB169" s="132">
        <v>93</v>
      </c>
      <c r="AC169" s="142">
        <v>152</v>
      </c>
      <c r="AD169" s="142" t="s">
        <v>1504</v>
      </c>
      <c r="AE169" s="142">
        <v>109</v>
      </c>
      <c r="AF169" s="294">
        <v>193</v>
      </c>
      <c r="AG169" s="278" t="s">
        <v>755</v>
      </c>
      <c r="AH169" s="295">
        <v>143</v>
      </c>
      <c r="AI169" s="81">
        <v>158</v>
      </c>
      <c r="AJ169" s="284">
        <v>179447</v>
      </c>
      <c r="AK169" s="82">
        <v>167</v>
      </c>
      <c r="AL169" s="215">
        <v>152</v>
      </c>
      <c r="AM169" s="11">
        <v>188230</v>
      </c>
      <c r="AN169" s="216">
        <v>212</v>
      </c>
      <c r="AO169" s="222">
        <v>137</v>
      </c>
      <c r="AP169" s="223">
        <v>162037</v>
      </c>
      <c r="AQ169" s="224">
        <v>167</v>
      </c>
      <c r="AR169" s="60">
        <v>151</v>
      </c>
      <c r="AS169" s="13">
        <v>156524</v>
      </c>
      <c r="AT169" s="61">
        <v>211</v>
      </c>
      <c r="AU169" s="77">
        <v>128</v>
      </c>
      <c r="AV169" s="78">
        <v>158040</v>
      </c>
      <c r="AW169" s="79">
        <v>180</v>
      </c>
      <c r="AX169" s="60">
        <v>117</v>
      </c>
      <c r="AY169" s="13">
        <v>202483</v>
      </c>
      <c r="AZ169" s="61">
        <v>166</v>
      </c>
      <c r="BA169" s="77">
        <v>117</v>
      </c>
      <c r="BB169" s="78">
        <v>216928</v>
      </c>
      <c r="BC169" s="79">
        <v>151</v>
      </c>
      <c r="BD169" s="62">
        <v>166</v>
      </c>
      <c r="BE169" s="14">
        <v>279688</v>
      </c>
      <c r="BF169" s="63">
        <v>118</v>
      </c>
      <c r="BG169" s="77">
        <v>196</v>
      </c>
      <c r="BH169" s="78">
        <v>278443</v>
      </c>
      <c r="BI169" s="79">
        <v>93</v>
      </c>
      <c r="BJ169" s="62">
        <v>227</v>
      </c>
      <c r="BK169" s="14">
        <v>221829</v>
      </c>
      <c r="BL169" s="63">
        <v>74</v>
      </c>
      <c r="BM169" s="80">
        <v>223</v>
      </c>
      <c r="BN169" s="81">
        <v>179915</v>
      </c>
      <c r="BO169" s="82">
        <v>89</v>
      </c>
      <c r="BP169" s="62">
        <v>216</v>
      </c>
      <c r="BQ169" s="14">
        <v>178637</v>
      </c>
      <c r="BR169" s="63">
        <v>90</v>
      </c>
      <c r="BS169" s="80">
        <v>194</v>
      </c>
      <c r="BT169" s="81">
        <v>165068</v>
      </c>
      <c r="BU169" s="82">
        <v>99</v>
      </c>
      <c r="BV169" s="62">
        <v>202</v>
      </c>
      <c r="BW169" s="14">
        <v>175134</v>
      </c>
      <c r="BX169" s="63">
        <v>103</v>
      </c>
    </row>
    <row r="170" spans="1:76" x14ac:dyDescent="0.4">
      <c r="A170" s="11" t="s">
        <v>55</v>
      </c>
      <c r="B170" s="525">
        <v>71</v>
      </c>
      <c r="C170" s="525" t="s">
        <v>8097</v>
      </c>
      <c r="D170" s="525">
        <v>34</v>
      </c>
      <c r="E170" s="439">
        <v>64</v>
      </c>
      <c r="F170" s="439" t="s">
        <v>7406</v>
      </c>
      <c r="G170" s="439">
        <v>20</v>
      </c>
      <c r="H170">
        <v>67</v>
      </c>
      <c r="I170" t="s">
        <v>6718</v>
      </c>
      <c r="J170">
        <v>36</v>
      </c>
      <c r="K170" s="439">
        <v>79</v>
      </c>
      <c r="L170" s="439" t="s">
        <v>6020</v>
      </c>
      <c r="M170" s="439">
        <v>19</v>
      </c>
      <c r="N170" s="482">
        <v>93</v>
      </c>
      <c r="O170" s="482" t="s">
        <v>5280</v>
      </c>
      <c r="P170" s="482">
        <v>17</v>
      </c>
      <c r="Q170" s="439">
        <v>77</v>
      </c>
      <c r="R170" s="439" t="s">
        <v>4536</v>
      </c>
      <c r="S170" s="440">
        <v>53</v>
      </c>
      <c r="T170" s="131">
        <v>90</v>
      </c>
      <c r="U170" t="s">
        <v>3783</v>
      </c>
      <c r="V170" s="132">
        <v>46</v>
      </c>
      <c r="W170" s="307">
        <v>107</v>
      </c>
      <c r="X170" s="307" t="s">
        <v>3008</v>
      </c>
      <c r="Y170" s="307">
        <v>44</v>
      </c>
      <c r="Z170" s="131">
        <v>95</v>
      </c>
      <c r="AA170" t="s">
        <v>2251</v>
      </c>
      <c r="AB170" s="132">
        <v>76</v>
      </c>
      <c r="AC170" s="142">
        <v>113</v>
      </c>
      <c r="AD170" s="142" t="s">
        <v>1505</v>
      </c>
      <c r="AE170" s="142">
        <v>90</v>
      </c>
      <c r="AF170" s="294">
        <v>86</v>
      </c>
      <c r="AG170" s="278" t="s">
        <v>756</v>
      </c>
      <c r="AH170" s="295">
        <v>98</v>
      </c>
      <c r="AI170" s="81">
        <v>90</v>
      </c>
      <c r="AJ170" s="284">
        <v>260621</v>
      </c>
      <c r="AK170" s="82">
        <v>106</v>
      </c>
      <c r="AL170" s="215">
        <v>88</v>
      </c>
      <c r="AM170" s="11">
        <v>277340</v>
      </c>
      <c r="AN170" s="216">
        <v>88</v>
      </c>
      <c r="AO170" s="222">
        <v>71</v>
      </c>
      <c r="AP170" s="223">
        <v>195387</v>
      </c>
      <c r="AQ170" s="224">
        <v>112</v>
      </c>
      <c r="AR170" s="60">
        <v>44</v>
      </c>
      <c r="AS170" s="13">
        <v>219234</v>
      </c>
      <c r="AT170" s="61">
        <v>112</v>
      </c>
      <c r="AU170" s="77">
        <v>71</v>
      </c>
      <c r="AV170" s="78">
        <v>267847</v>
      </c>
      <c r="AW170" s="79">
        <v>114</v>
      </c>
      <c r="AX170" s="60">
        <v>48</v>
      </c>
      <c r="AY170" s="13">
        <v>213936</v>
      </c>
      <c r="AZ170" s="61">
        <v>142</v>
      </c>
      <c r="BA170" s="77">
        <v>53</v>
      </c>
      <c r="BB170" s="78">
        <v>228111</v>
      </c>
      <c r="BC170" s="79">
        <v>115</v>
      </c>
      <c r="BD170" s="62">
        <v>80</v>
      </c>
      <c r="BE170" s="14">
        <v>292603108</v>
      </c>
      <c r="BF170" s="63"/>
      <c r="BG170" s="77">
        <v>68</v>
      </c>
      <c r="BH170" s="78">
        <v>308954</v>
      </c>
      <c r="BI170" s="79">
        <v>70</v>
      </c>
      <c r="BJ170" s="62">
        <v>82</v>
      </c>
      <c r="BK170" s="14">
        <v>290804</v>
      </c>
      <c r="BL170" s="63">
        <v>75</v>
      </c>
      <c r="BM170" s="80">
        <v>108</v>
      </c>
      <c r="BN170" s="81">
        <v>274215</v>
      </c>
      <c r="BO170" s="82">
        <v>86</v>
      </c>
      <c r="BP170" s="62">
        <v>91</v>
      </c>
      <c r="BQ170" s="14">
        <v>222179</v>
      </c>
      <c r="BR170" s="63">
        <v>106</v>
      </c>
      <c r="BS170" s="80">
        <v>78</v>
      </c>
      <c r="BT170" s="81">
        <v>218049</v>
      </c>
      <c r="BU170" s="82">
        <v>72</v>
      </c>
      <c r="BV170" s="62">
        <v>70</v>
      </c>
      <c r="BW170" s="14">
        <v>227143</v>
      </c>
      <c r="BX170" s="63">
        <v>87</v>
      </c>
    </row>
    <row r="171" spans="1:76" x14ac:dyDescent="0.4">
      <c r="A171" s="11" t="s">
        <v>56</v>
      </c>
      <c r="B171" s="525">
        <v>74</v>
      </c>
      <c r="C171" s="525" t="s">
        <v>8098</v>
      </c>
      <c r="D171" s="525">
        <v>31</v>
      </c>
      <c r="E171" s="439">
        <v>77</v>
      </c>
      <c r="F171" s="439" t="s">
        <v>7407</v>
      </c>
      <c r="G171" s="439">
        <v>37</v>
      </c>
      <c r="H171">
        <v>79</v>
      </c>
      <c r="I171" t="s">
        <v>6719</v>
      </c>
      <c r="J171">
        <v>28</v>
      </c>
      <c r="K171" s="439">
        <v>83</v>
      </c>
      <c r="L171" s="439" t="s">
        <v>6021</v>
      </c>
      <c r="M171" s="439">
        <v>24</v>
      </c>
      <c r="N171" s="482">
        <v>132</v>
      </c>
      <c r="O171" s="482" t="s">
        <v>5281</v>
      </c>
      <c r="P171" s="482">
        <v>36</v>
      </c>
      <c r="Q171" s="439">
        <v>109</v>
      </c>
      <c r="R171" s="439" t="s">
        <v>4537</v>
      </c>
      <c r="S171" s="440">
        <v>54</v>
      </c>
      <c r="T171" s="131">
        <v>123</v>
      </c>
      <c r="U171" t="s">
        <v>3784</v>
      </c>
      <c r="V171" s="132">
        <v>45</v>
      </c>
      <c r="W171" s="307">
        <v>113</v>
      </c>
      <c r="X171" s="307" t="s">
        <v>3009</v>
      </c>
      <c r="Y171" s="307">
        <v>53</v>
      </c>
      <c r="Z171" s="131">
        <v>115</v>
      </c>
      <c r="AA171" t="s">
        <v>2252</v>
      </c>
      <c r="AB171" s="132">
        <v>67</v>
      </c>
      <c r="AC171" s="142">
        <v>142</v>
      </c>
      <c r="AD171" s="142" t="s">
        <v>1506</v>
      </c>
      <c r="AE171" s="142">
        <v>92</v>
      </c>
      <c r="AF171" s="294">
        <v>117</v>
      </c>
      <c r="AG171" s="278" t="s">
        <v>757</v>
      </c>
      <c r="AH171" s="295">
        <v>105</v>
      </c>
      <c r="AI171" s="81">
        <v>79</v>
      </c>
      <c r="AJ171" s="284">
        <v>153518</v>
      </c>
      <c r="AK171" s="82">
        <v>104</v>
      </c>
      <c r="AL171" s="215">
        <v>94</v>
      </c>
      <c r="AM171" s="11">
        <v>148950</v>
      </c>
      <c r="AN171" s="216">
        <v>137</v>
      </c>
      <c r="AO171" s="222">
        <v>74</v>
      </c>
      <c r="AP171" s="223">
        <v>147139</v>
      </c>
      <c r="AQ171" s="224">
        <v>159</v>
      </c>
      <c r="AR171" s="60">
        <v>65</v>
      </c>
      <c r="AS171" s="13">
        <v>140259</v>
      </c>
      <c r="AT171" s="61">
        <v>151</v>
      </c>
      <c r="AU171" s="77">
        <v>66</v>
      </c>
      <c r="AV171" s="78">
        <v>157397</v>
      </c>
      <c r="AW171" s="79">
        <v>137</v>
      </c>
      <c r="AX171" s="60">
        <v>67</v>
      </c>
      <c r="AY171" s="13">
        <v>165505</v>
      </c>
      <c r="AZ171" s="61">
        <v>1146</v>
      </c>
      <c r="BA171" s="77">
        <v>91</v>
      </c>
      <c r="BB171" s="78">
        <v>182129</v>
      </c>
      <c r="BC171" s="79">
        <v>188</v>
      </c>
      <c r="BD171" s="62">
        <v>105</v>
      </c>
      <c r="BE171" s="14">
        <v>182335</v>
      </c>
      <c r="BF171" s="63">
        <v>212</v>
      </c>
      <c r="BG171" s="77">
        <v>132</v>
      </c>
      <c r="BH171" s="78">
        <v>193321</v>
      </c>
      <c r="BI171" s="79">
        <v>157</v>
      </c>
      <c r="BJ171" s="62">
        <v>143</v>
      </c>
      <c r="BK171" s="14">
        <v>178565</v>
      </c>
      <c r="BL171" s="63">
        <v>133</v>
      </c>
      <c r="BM171" s="80">
        <v>136</v>
      </c>
      <c r="BN171" s="81">
        <v>163892</v>
      </c>
      <c r="BO171" s="82">
        <v>172</v>
      </c>
      <c r="BP171" s="62">
        <v>117</v>
      </c>
      <c r="BQ171" s="14">
        <v>156109</v>
      </c>
      <c r="BR171" s="63">
        <v>39</v>
      </c>
      <c r="BS171" s="80">
        <v>87</v>
      </c>
      <c r="BT171" s="81">
        <v>135523</v>
      </c>
      <c r="BU171" s="82">
        <v>107</v>
      </c>
      <c r="BV171" s="62">
        <v>71</v>
      </c>
      <c r="BW171" s="14">
        <v>127683</v>
      </c>
      <c r="BX171" s="63">
        <v>109</v>
      </c>
    </row>
    <row r="172" spans="1:76" x14ac:dyDescent="0.4">
      <c r="A172" s="11" t="s">
        <v>57</v>
      </c>
      <c r="B172" s="525">
        <v>81</v>
      </c>
      <c r="C172" s="525" t="s">
        <v>8099</v>
      </c>
      <c r="D172" s="525">
        <v>62</v>
      </c>
      <c r="E172" s="439">
        <v>94</v>
      </c>
      <c r="F172" s="439" t="s">
        <v>7408</v>
      </c>
      <c r="G172" s="439">
        <v>62</v>
      </c>
      <c r="H172">
        <v>82</v>
      </c>
      <c r="I172" t="s">
        <v>6720</v>
      </c>
      <c r="J172">
        <v>75</v>
      </c>
      <c r="K172" s="439">
        <v>79</v>
      </c>
      <c r="L172" s="439" t="s">
        <v>6022</v>
      </c>
      <c r="M172" s="439">
        <v>75</v>
      </c>
      <c r="N172" s="482">
        <v>89</v>
      </c>
      <c r="O172" s="482" t="s">
        <v>5282</v>
      </c>
      <c r="P172" s="482">
        <v>51</v>
      </c>
      <c r="Q172" s="439">
        <v>126</v>
      </c>
      <c r="R172" s="439" t="s">
        <v>4538</v>
      </c>
      <c r="S172" s="440">
        <v>100</v>
      </c>
      <c r="T172" s="131">
        <v>114</v>
      </c>
      <c r="U172" t="s">
        <v>3785</v>
      </c>
      <c r="V172" s="132">
        <v>82</v>
      </c>
      <c r="W172" s="307">
        <v>87</v>
      </c>
      <c r="X172" s="307" t="s">
        <v>3010</v>
      </c>
      <c r="Y172" s="307">
        <v>87</v>
      </c>
      <c r="Z172" s="131">
        <v>95</v>
      </c>
      <c r="AA172" t="s">
        <v>2253</v>
      </c>
      <c r="AB172" s="132">
        <v>126</v>
      </c>
      <c r="AC172" s="142">
        <v>116</v>
      </c>
      <c r="AD172" s="142" t="s">
        <v>1507</v>
      </c>
      <c r="AE172" s="142">
        <v>169</v>
      </c>
      <c r="AF172" s="294">
        <v>83</v>
      </c>
      <c r="AG172" s="278" t="s">
        <v>758</v>
      </c>
      <c r="AH172" s="295">
        <v>144</v>
      </c>
      <c r="AI172" s="81">
        <v>72</v>
      </c>
      <c r="AJ172" s="284">
        <v>378360</v>
      </c>
      <c r="AK172" s="82">
        <v>203</v>
      </c>
      <c r="AL172" s="215">
        <v>67</v>
      </c>
      <c r="AM172" s="11">
        <v>357525</v>
      </c>
      <c r="AN172" s="216">
        <v>187</v>
      </c>
      <c r="AO172" s="222">
        <v>72</v>
      </c>
      <c r="AP172" s="223">
        <v>362682</v>
      </c>
      <c r="AQ172" s="224">
        <v>162</v>
      </c>
      <c r="AR172" s="60">
        <v>49</v>
      </c>
      <c r="AS172" s="13">
        <v>357122</v>
      </c>
      <c r="AT172" s="61">
        <v>190</v>
      </c>
      <c r="AU172" s="77">
        <v>46</v>
      </c>
      <c r="AV172" s="78">
        <v>534133</v>
      </c>
      <c r="AW172" s="79">
        <v>179</v>
      </c>
      <c r="AX172" s="60">
        <v>42</v>
      </c>
      <c r="AY172" s="13">
        <v>453930</v>
      </c>
      <c r="AZ172" s="61">
        <v>198</v>
      </c>
      <c r="BA172" s="77">
        <v>40</v>
      </c>
      <c r="BB172" s="78">
        <v>610860</v>
      </c>
      <c r="BC172" s="79">
        <v>119</v>
      </c>
      <c r="BD172" s="62">
        <v>68</v>
      </c>
      <c r="BE172" s="14">
        <v>448239</v>
      </c>
      <c r="BF172" s="63">
        <v>127</v>
      </c>
      <c r="BG172" s="77">
        <v>86</v>
      </c>
      <c r="BH172" s="78">
        <v>473432</v>
      </c>
      <c r="BI172" s="79">
        <v>97</v>
      </c>
      <c r="BJ172" s="62">
        <v>78</v>
      </c>
      <c r="BK172" s="14">
        <v>387057</v>
      </c>
      <c r="BL172" s="63">
        <v>58</v>
      </c>
      <c r="BM172" s="80">
        <v>78</v>
      </c>
      <c r="BN172" s="81">
        <v>342006</v>
      </c>
      <c r="BO172" s="82">
        <v>127</v>
      </c>
      <c r="BP172" s="62">
        <v>91</v>
      </c>
      <c r="BQ172" s="14">
        <v>275238</v>
      </c>
      <c r="BR172" s="63">
        <v>96</v>
      </c>
      <c r="BS172" s="80">
        <v>78</v>
      </c>
      <c r="BT172" s="81">
        <v>250029</v>
      </c>
      <c r="BU172" s="82">
        <v>189</v>
      </c>
      <c r="BV172" s="62">
        <v>65</v>
      </c>
      <c r="BW172" s="14">
        <v>320782</v>
      </c>
      <c r="BX172" s="63">
        <v>159</v>
      </c>
    </row>
    <row r="173" spans="1:76" x14ac:dyDescent="0.4">
      <c r="A173" s="11" t="s">
        <v>58</v>
      </c>
      <c r="B173" s="525">
        <v>111</v>
      </c>
      <c r="C173" s="525" t="s">
        <v>8100</v>
      </c>
      <c r="D173" s="525">
        <v>62</v>
      </c>
      <c r="E173" s="439">
        <v>120</v>
      </c>
      <c r="F173" s="439" t="s">
        <v>7409</v>
      </c>
      <c r="G173" s="439">
        <v>58</v>
      </c>
      <c r="H173">
        <v>121</v>
      </c>
      <c r="I173" t="s">
        <v>6721</v>
      </c>
      <c r="J173">
        <v>39</v>
      </c>
      <c r="K173" s="439">
        <v>134</v>
      </c>
      <c r="L173" s="439" t="s">
        <v>6023</v>
      </c>
      <c r="M173" s="439">
        <v>35</v>
      </c>
      <c r="N173" s="482">
        <v>157</v>
      </c>
      <c r="O173" s="482" t="s">
        <v>5283</v>
      </c>
      <c r="P173" s="482">
        <v>53</v>
      </c>
      <c r="Q173" s="439">
        <v>137</v>
      </c>
      <c r="R173" s="439" t="s">
        <v>4539</v>
      </c>
      <c r="S173" s="440">
        <v>88</v>
      </c>
      <c r="T173" s="131">
        <v>149</v>
      </c>
      <c r="U173" t="s">
        <v>3786</v>
      </c>
      <c r="V173" s="132">
        <v>74</v>
      </c>
      <c r="W173" s="307">
        <v>139</v>
      </c>
      <c r="X173" s="307" t="s">
        <v>3011</v>
      </c>
      <c r="Y173" s="307">
        <v>127</v>
      </c>
      <c r="Z173" s="131">
        <v>160</v>
      </c>
      <c r="AA173" t="s">
        <v>2254</v>
      </c>
      <c r="AB173" s="132">
        <v>117</v>
      </c>
      <c r="AC173" s="142">
        <v>122</v>
      </c>
      <c r="AD173" s="142" t="s">
        <v>1508</v>
      </c>
      <c r="AE173" s="142">
        <v>156</v>
      </c>
      <c r="AF173" s="294">
        <v>122</v>
      </c>
      <c r="AG173" s="278" t="s">
        <v>759</v>
      </c>
      <c r="AH173" s="295">
        <v>207</v>
      </c>
      <c r="AI173" s="81">
        <v>85</v>
      </c>
      <c r="AJ173" s="284">
        <v>210735</v>
      </c>
      <c r="AK173" s="82">
        <v>159</v>
      </c>
      <c r="AL173" s="215">
        <v>100</v>
      </c>
      <c r="AM173" s="11">
        <v>186899</v>
      </c>
      <c r="AN173" s="216">
        <v>193</v>
      </c>
      <c r="AO173" s="222">
        <v>70</v>
      </c>
      <c r="AP173" s="223">
        <v>206393</v>
      </c>
      <c r="AQ173" s="224">
        <v>194</v>
      </c>
      <c r="AR173" s="60">
        <v>81</v>
      </c>
      <c r="AS173" s="13">
        <v>182781</v>
      </c>
      <c r="AT173" s="61">
        <v>244</v>
      </c>
      <c r="AU173" s="77">
        <v>60</v>
      </c>
      <c r="AV173" s="78">
        <v>238440</v>
      </c>
      <c r="AW173" s="79">
        <v>229</v>
      </c>
      <c r="AX173" s="60">
        <v>48</v>
      </c>
      <c r="AY173" s="13">
        <v>270962</v>
      </c>
      <c r="AZ173" s="61">
        <v>215</v>
      </c>
      <c r="BA173" s="77">
        <v>63</v>
      </c>
      <c r="BB173" s="78">
        <v>3002338</v>
      </c>
      <c r="BC173" s="79">
        <v>175</v>
      </c>
      <c r="BD173" s="62">
        <v>81</v>
      </c>
      <c r="BE173" s="14">
        <v>354098</v>
      </c>
      <c r="BF173" s="63">
        <v>151</v>
      </c>
      <c r="BG173" s="77">
        <v>133</v>
      </c>
      <c r="BH173" s="78">
        <v>344161</v>
      </c>
      <c r="BI173" s="79">
        <v>152</v>
      </c>
      <c r="BJ173" s="62">
        <v>141</v>
      </c>
      <c r="BK173" s="14">
        <v>281313</v>
      </c>
      <c r="BL173" s="63">
        <v>121</v>
      </c>
      <c r="BM173" s="80">
        <v>129</v>
      </c>
      <c r="BN173" s="81">
        <v>210766</v>
      </c>
      <c r="BO173" s="82">
        <v>91</v>
      </c>
      <c r="BP173" s="62">
        <v>127</v>
      </c>
      <c r="BQ173" s="14">
        <v>173425</v>
      </c>
      <c r="BR173" s="63">
        <v>149</v>
      </c>
      <c r="BS173" s="80">
        <v>113</v>
      </c>
      <c r="BT173" s="81">
        <v>184243</v>
      </c>
      <c r="BU173" s="82">
        <v>148</v>
      </c>
      <c r="BV173" s="62">
        <v>78</v>
      </c>
      <c r="BW173" s="14">
        <v>127396</v>
      </c>
      <c r="BX173" s="63">
        <v>213</v>
      </c>
    </row>
    <row r="174" spans="1:76" x14ac:dyDescent="0.4">
      <c r="A174" s="11" t="s">
        <v>148</v>
      </c>
      <c r="B174" s="525">
        <v>22</v>
      </c>
      <c r="C174" s="525" t="s">
        <v>1706</v>
      </c>
      <c r="D174" s="525">
        <v>23</v>
      </c>
      <c r="E174" s="439">
        <v>21</v>
      </c>
      <c r="F174" s="439" t="s">
        <v>7410</v>
      </c>
      <c r="G174" s="439">
        <v>17</v>
      </c>
      <c r="H174">
        <v>21</v>
      </c>
      <c r="I174" t="s">
        <v>6722</v>
      </c>
      <c r="J174">
        <v>15</v>
      </c>
      <c r="K174" s="439">
        <v>36</v>
      </c>
      <c r="L174" s="439" t="s">
        <v>6024</v>
      </c>
      <c r="M174" s="439">
        <v>25</v>
      </c>
      <c r="N174" s="482">
        <v>31</v>
      </c>
      <c r="O174" s="482" t="s">
        <v>5284</v>
      </c>
      <c r="P174" s="482">
        <v>21</v>
      </c>
      <c r="Q174" s="439">
        <v>42</v>
      </c>
      <c r="R174" s="439" t="s">
        <v>4540</v>
      </c>
      <c r="S174" s="440">
        <v>31</v>
      </c>
      <c r="T174" s="131">
        <v>37</v>
      </c>
      <c r="U174" t="s">
        <v>3787</v>
      </c>
      <c r="V174" s="132">
        <v>40</v>
      </c>
      <c r="W174" s="307">
        <v>45</v>
      </c>
      <c r="X174" s="307" t="s">
        <v>3012</v>
      </c>
      <c r="Y174" s="307">
        <v>58</v>
      </c>
      <c r="Z174" s="131">
        <v>43</v>
      </c>
      <c r="AA174" t="s">
        <v>2255</v>
      </c>
      <c r="AB174" s="132">
        <v>44</v>
      </c>
      <c r="AC174" s="142">
        <v>32</v>
      </c>
      <c r="AD174" s="142" t="s">
        <v>1509</v>
      </c>
      <c r="AE174" s="142">
        <v>77</v>
      </c>
      <c r="AF174" s="294">
        <v>43</v>
      </c>
      <c r="AG174" s="278" t="s">
        <v>760</v>
      </c>
      <c r="AH174" s="295">
        <v>75</v>
      </c>
      <c r="AI174" s="81">
        <v>33</v>
      </c>
      <c r="AJ174" s="284">
        <v>119502</v>
      </c>
      <c r="AK174" s="82">
        <v>110</v>
      </c>
      <c r="AL174" s="215">
        <v>38</v>
      </c>
      <c r="AM174" s="11">
        <v>97800</v>
      </c>
      <c r="AN174" s="216">
        <v>85</v>
      </c>
      <c r="AO174" s="222">
        <v>35</v>
      </c>
      <c r="AP174" s="223">
        <v>96643</v>
      </c>
      <c r="AQ174" s="224">
        <v>111</v>
      </c>
      <c r="AR174" s="60">
        <v>26</v>
      </c>
      <c r="AS174" s="13">
        <v>92260</v>
      </c>
      <c r="AT174" s="61">
        <v>141</v>
      </c>
      <c r="AU174" s="77">
        <v>27</v>
      </c>
      <c r="AV174" s="78">
        <v>134576</v>
      </c>
      <c r="AW174" s="79">
        <v>184</v>
      </c>
      <c r="AX174" s="60">
        <v>17</v>
      </c>
      <c r="AY174" s="13">
        <v>143541</v>
      </c>
      <c r="AZ174" s="61">
        <v>106</v>
      </c>
      <c r="BA174" s="77">
        <v>17</v>
      </c>
      <c r="BB174" s="78">
        <v>152947</v>
      </c>
      <c r="BC174" s="79">
        <v>86</v>
      </c>
      <c r="BD174" s="62">
        <v>42</v>
      </c>
      <c r="BE174" s="14">
        <v>157829</v>
      </c>
      <c r="BF174" s="63">
        <v>94</v>
      </c>
      <c r="BG174" s="77">
        <v>48</v>
      </c>
      <c r="BH174" s="78">
        <v>159561</v>
      </c>
      <c r="BI174" s="79">
        <v>105</v>
      </c>
      <c r="BJ174" s="62">
        <v>38</v>
      </c>
      <c r="BK174" s="14">
        <v>165754</v>
      </c>
      <c r="BL174" s="63">
        <v>74</v>
      </c>
      <c r="BM174" s="80">
        <v>42</v>
      </c>
      <c r="BN174" s="81">
        <v>155181</v>
      </c>
      <c r="BO174" s="82">
        <v>68</v>
      </c>
      <c r="BP174" s="62">
        <v>37</v>
      </c>
      <c r="BQ174" s="14">
        <v>133791</v>
      </c>
      <c r="BR174" s="63">
        <v>81</v>
      </c>
      <c r="BS174" s="80"/>
      <c r="BT174" s="81"/>
      <c r="BU174" s="82"/>
      <c r="BV174" s="62"/>
      <c r="BX174" s="63"/>
    </row>
    <row r="175" spans="1:76" x14ac:dyDescent="0.4">
      <c r="A175" s="11" t="s">
        <v>59</v>
      </c>
      <c r="B175" s="525">
        <v>25</v>
      </c>
      <c r="C175" s="525" t="s">
        <v>8101</v>
      </c>
      <c r="D175" s="525">
        <v>71</v>
      </c>
      <c r="E175" s="439">
        <v>30</v>
      </c>
      <c r="F175" s="439" t="s">
        <v>7411</v>
      </c>
      <c r="G175" s="439">
        <v>66</v>
      </c>
      <c r="H175">
        <v>38</v>
      </c>
      <c r="I175" t="s">
        <v>6723</v>
      </c>
      <c r="J175">
        <v>39</v>
      </c>
      <c r="K175" s="439">
        <v>34</v>
      </c>
      <c r="L175" s="439" t="s">
        <v>6025</v>
      </c>
      <c r="M175" s="439">
        <v>43</v>
      </c>
      <c r="N175" s="482">
        <v>34</v>
      </c>
      <c r="O175" s="482" t="s">
        <v>5285</v>
      </c>
      <c r="P175" s="482">
        <v>49</v>
      </c>
      <c r="Q175" s="439">
        <v>60</v>
      </c>
      <c r="R175" s="439" t="s">
        <v>4541</v>
      </c>
      <c r="S175" s="440">
        <v>96</v>
      </c>
      <c r="T175" s="131">
        <v>52</v>
      </c>
      <c r="U175" t="s">
        <v>3788</v>
      </c>
      <c r="V175" s="132">
        <v>-61</v>
      </c>
      <c r="W175" s="307">
        <v>51</v>
      </c>
      <c r="X175" s="307" t="s">
        <v>3013</v>
      </c>
      <c r="Y175" s="307">
        <v>142</v>
      </c>
      <c r="Z175" s="131">
        <v>60</v>
      </c>
      <c r="AA175" t="s">
        <v>2256</v>
      </c>
      <c r="AB175" s="132">
        <v>127</v>
      </c>
      <c r="AC175" s="142">
        <v>42</v>
      </c>
      <c r="AD175" s="142" t="s">
        <v>1510</v>
      </c>
      <c r="AE175" s="142">
        <v>182</v>
      </c>
      <c r="AF175" s="294">
        <v>38</v>
      </c>
      <c r="AG175" s="278" t="s">
        <v>761</v>
      </c>
      <c r="AH175" s="295">
        <v>155</v>
      </c>
      <c r="AI175" s="81">
        <v>38</v>
      </c>
      <c r="AJ175" s="284">
        <v>270013</v>
      </c>
      <c r="AK175" s="82">
        <v>217</v>
      </c>
      <c r="AL175" s="215">
        <v>18</v>
      </c>
      <c r="AM175" s="11">
        <v>223470</v>
      </c>
      <c r="AN175" s="216">
        <v>100</v>
      </c>
      <c r="AO175" s="222">
        <v>37</v>
      </c>
      <c r="AP175" s="223">
        <v>421681</v>
      </c>
      <c r="AQ175" s="224">
        <v>160</v>
      </c>
      <c r="AR175" s="60">
        <v>24</v>
      </c>
      <c r="AS175" s="13">
        <v>283008</v>
      </c>
      <c r="AT175" s="61">
        <v>225</v>
      </c>
      <c r="AU175" s="77">
        <v>23</v>
      </c>
      <c r="AV175" s="78">
        <v>424378</v>
      </c>
      <c r="AW175" s="79">
        <v>229</v>
      </c>
      <c r="AX175" s="60">
        <v>6</v>
      </c>
      <c r="AY175" s="13">
        <v>223667</v>
      </c>
      <c r="AZ175" s="61">
        <v>238</v>
      </c>
      <c r="BA175" s="77">
        <v>28</v>
      </c>
      <c r="BB175" s="78">
        <v>444818</v>
      </c>
      <c r="BC175" s="79">
        <v>158</v>
      </c>
      <c r="BD175" s="62">
        <v>28</v>
      </c>
      <c r="BE175" s="14">
        <v>478800</v>
      </c>
      <c r="BF175" s="63">
        <v>177</v>
      </c>
      <c r="BG175" s="77">
        <v>33</v>
      </c>
      <c r="BH175" s="78">
        <v>440033</v>
      </c>
      <c r="BI175" s="79">
        <v>143</v>
      </c>
      <c r="BJ175" s="62">
        <v>53</v>
      </c>
      <c r="BK175" s="14">
        <v>411906</v>
      </c>
      <c r="BL175" s="63">
        <v>130</v>
      </c>
      <c r="BM175" s="80">
        <v>50</v>
      </c>
      <c r="BN175" s="81">
        <v>360002</v>
      </c>
      <c r="BO175" s="82">
        <v>131</v>
      </c>
      <c r="BP175" s="62">
        <v>57</v>
      </c>
      <c r="BQ175" s="14">
        <v>267800</v>
      </c>
      <c r="BR175" s="63">
        <v>106</v>
      </c>
      <c r="BS175" s="80">
        <v>56</v>
      </c>
      <c r="BT175" s="81">
        <v>259603</v>
      </c>
      <c r="BU175" s="82">
        <v>68</v>
      </c>
      <c r="BV175" s="62">
        <v>42</v>
      </c>
      <c r="BW175" s="14">
        <v>319733</v>
      </c>
      <c r="BX175" s="63">
        <v>75</v>
      </c>
    </row>
    <row r="176" spans="1:76" x14ac:dyDescent="0.4">
      <c r="A176" s="11" t="s">
        <v>165</v>
      </c>
      <c r="B176" s="525">
        <v>14</v>
      </c>
      <c r="C176" s="525" t="s">
        <v>8102</v>
      </c>
      <c r="D176" s="525">
        <v>27</v>
      </c>
      <c r="E176" s="439">
        <v>9</v>
      </c>
      <c r="F176" s="439" t="s">
        <v>7412</v>
      </c>
      <c r="G176" s="439">
        <v>46</v>
      </c>
      <c r="H176">
        <v>10</v>
      </c>
      <c r="I176" t="s">
        <v>6724</v>
      </c>
      <c r="J176">
        <v>41</v>
      </c>
      <c r="K176" s="439">
        <v>14</v>
      </c>
      <c r="L176" s="439" t="s">
        <v>6026</v>
      </c>
      <c r="M176" s="439">
        <v>62</v>
      </c>
      <c r="N176" s="482">
        <v>18</v>
      </c>
      <c r="O176" s="482" t="s">
        <v>5286</v>
      </c>
      <c r="P176" s="482">
        <v>78</v>
      </c>
      <c r="Q176" s="439">
        <v>20</v>
      </c>
      <c r="R176" s="439" t="s">
        <v>4542</v>
      </c>
      <c r="S176" s="440">
        <v>37</v>
      </c>
      <c r="T176" s="131">
        <v>16</v>
      </c>
      <c r="U176" t="s">
        <v>3789</v>
      </c>
      <c r="V176" s="132">
        <v>35</v>
      </c>
      <c r="W176" s="307">
        <v>16</v>
      </c>
      <c r="X176" s="307" t="s">
        <v>3014</v>
      </c>
      <c r="Y176" s="307">
        <v>79</v>
      </c>
      <c r="Z176" s="131">
        <v>17</v>
      </c>
      <c r="AA176" t="s">
        <v>2257</v>
      </c>
      <c r="AB176" s="132">
        <v>88</v>
      </c>
      <c r="AC176" s="142">
        <v>30</v>
      </c>
      <c r="AD176" s="142" t="s">
        <v>1511</v>
      </c>
      <c r="AE176" s="142">
        <v>125</v>
      </c>
      <c r="AF176" s="294">
        <v>29</v>
      </c>
      <c r="AG176" s="278" t="s">
        <v>762</v>
      </c>
      <c r="AH176" s="295">
        <v>195</v>
      </c>
      <c r="AI176" s="81">
        <v>16</v>
      </c>
      <c r="AJ176" s="284">
        <v>258281</v>
      </c>
      <c r="AK176" s="82">
        <v>241</v>
      </c>
      <c r="AL176" s="215">
        <v>29</v>
      </c>
      <c r="AM176" s="11">
        <v>305921</v>
      </c>
      <c r="AN176" s="216">
        <v>255</v>
      </c>
      <c r="AO176" s="222">
        <v>9</v>
      </c>
      <c r="AP176" s="223">
        <v>209767157</v>
      </c>
      <c r="AQ176" s="224"/>
      <c r="AR176" s="60">
        <v>6</v>
      </c>
      <c r="AS176" s="13">
        <v>219450</v>
      </c>
      <c r="AT176" s="61">
        <v>204</v>
      </c>
      <c r="AU176" s="77">
        <v>12</v>
      </c>
      <c r="AV176" s="78">
        <v>312488</v>
      </c>
      <c r="AW176" s="79">
        <v>214</v>
      </c>
      <c r="AX176" s="60">
        <v>16</v>
      </c>
      <c r="AY176" s="13">
        <v>319088</v>
      </c>
      <c r="AZ176" s="61">
        <v>129</v>
      </c>
      <c r="BA176" s="77">
        <v>9</v>
      </c>
      <c r="BB176" s="78">
        <v>304333</v>
      </c>
      <c r="BC176" s="79">
        <v>121</v>
      </c>
      <c r="BD176" s="62">
        <v>9</v>
      </c>
      <c r="BE176" s="14">
        <v>305622</v>
      </c>
      <c r="BF176" s="63">
        <v>164</v>
      </c>
      <c r="BG176" s="77">
        <v>12</v>
      </c>
      <c r="BH176" s="78">
        <v>309942</v>
      </c>
      <c r="BI176" s="79">
        <v>118</v>
      </c>
      <c r="BJ176" s="62">
        <v>19</v>
      </c>
      <c r="BK176" s="14">
        <v>330979</v>
      </c>
      <c r="BL176" s="63">
        <v>102</v>
      </c>
      <c r="BM176" s="80">
        <v>14</v>
      </c>
      <c r="BN176" s="81">
        <v>239679</v>
      </c>
      <c r="BO176" s="82">
        <v>100</v>
      </c>
      <c r="BP176" s="62">
        <v>12</v>
      </c>
      <c r="BQ176" s="14">
        <v>243538</v>
      </c>
      <c r="BR176" s="63">
        <v>201</v>
      </c>
      <c r="BS176" s="80"/>
      <c r="BT176" s="81"/>
      <c r="BU176" s="82"/>
      <c r="BV176" s="62"/>
      <c r="BX176" s="63"/>
    </row>
    <row r="177" spans="1:76" x14ac:dyDescent="0.4">
      <c r="A177" s="11" t="s">
        <v>60</v>
      </c>
      <c r="B177" s="525">
        <v>127</v>
      </c>
      <c r="C177" s="525" t="s">
        <v>8103</v>
      </c>
      <c r="D177" s="525">
        <v>56</v>
      </c>
      <c r="E177" s="439">
        <v>132</v>
      </c>
      <c r="F177" s="439" t="s">
        <v>7413</v>
      </c>
      <c r="G177" s="439">
        <v>58</v>
      </c>
      <c r="H177">
        <v>97</v>
      </c>
      <c r="I177" t="s">
        <v>6725</v>
      </c>
      <c r="J177">
        <v>46</v>
      </c>
      <c r="K177" s="439">
        <v>144</v>
      </c>
      <c r="L177" s="439" t="s">
        <v>6027</v>
      </c>
      <c r="M177" s="439">
        <v>43</v>
      </c>
      <c r="N177" s="482">
        <v>174</v>
      </c>
      <c r="O177" s="482" t="s">
        <v>5287</v>
      </c>
      <c r="P177" s="482">
        <v>61</v>
      </c>
      <c r="Q177" s="439">
        <v>174</v>
      </c>
      <c r="R177" s="439" t="s">
        <v>4543</v>
      </c>
      <c r="S177" s="440">
        <v>92</v>
      </c>
      <c r="T177" s="131">
        <v>169</v>
      </c>
      <c r="U177" t="s">
        <v>3790</v>
      </c>
      <c r="V177" s="132">
        <v>84</v>
      </c>
      <c r="W177" s="307">
        <v>136</v>
      </c>
      <c r="X177" s="307" t="s">
        <v>3015</v>
      </c>
      <c r="Y177" s="307">
        <v>81</v>
      </c>
      <c r="Z177" s="131">
        <v>144</v>
      </c>
      <c r="AA177" t="s">
        <v>2258</v>
      </c>
      <c r="AB177" s="132">
        <v>101</v>
      </c>
      <c r="AC177" s="142">
        <v>142</v>
      </c>
      <c r="AD177" s="142" t="s">
        <v>1512</v>
      </c>
      <c r="AE177" s="142">
        <v>123</v>
      </c>
      <c r="AF177" s="294">
        <v>126</v>
      </c>
      <c r="AG177" s="278" t="s">
        <v>763</v>
      </c>
      <c r="AH177" s="295">
        <v>128</v>
      </c>
      <c r="AI177" s="81">
        <v>127</v>
      </c>
      <c r="AJ177" s="284">
        <v>241598</v>
      </c>
      <c r="AK177" s="82">
        <v>170</v>
      </c>
      <c r="AL177" s="215">
        <v>104</v>
      </c>
      <c r="AM177" s="11">
        <v>209061</v>
      </c>
      <c r="AN177" s="216">
        <v>169</v>
      </c>
      <c r="AO177" s="222">
        <v>91</v>
      </c>
      <c r="AP177" s="223">
        <v>243004</v>
      </c>
      <c r="AQ177" s="224">
        <v>169</v>
      </c>
      <c r="AR177" s="60">
        <v>65</v>
      </c>
      <c r="AS177" s="13">
        <v>253844</v>
      </c>
      <c r="AT177" s="61">
        <v>174</v>
      </c>
      <c r="AU177" s="77">
        <v>62</v>
      </c>
      <c r="AV177" s="78">
        <v>242230</v>
      </c>
      <c r="AW177" s="79">
        <v>172</v>
      </c>
      <c r="AX177" s="60">
        <v>58</v>
      </c>
      <c r="AY177" s="13">
        <v>281580</v>
      </c>
      <c r="AZ177" s="61">
        <v>163</v>
      </c>
      <c r="BA177" s="77">
        <v>74</v>
      </c>
      <c r="BB177" s="78">
        <v>314318</v>
      </c>
      <c r="BC177" s="79">
        <v>128</v>
      </c>
      <c r="BD177" s="62">
        <v>121</v>
      </c>
      <c r="BE177" s="14">
        <v>403852</v>
      </c>
      <c r="BF177" s="63">
        <v>111</v>
      </c>
      <c r="BG177" s="77">
        <v>116</v>
      </c>
      <c r="BH177" s="78">
        <v>346551</v>
      </c>
      <c r="BI177" s="79">
        <v>124</v>
      </c>
      <c r="BJ177" s="62">
        <v>168</v>
      </c>
      <c r="BK177" s="14">
        <v>212459</v>
      </c>
      <c r="BL177" s="63">
        <v>136</v>
      </c>
      <c r="BM177" s="80">
        <v>139</v>
      </c>
      <c r="BN177" s="81">
        <v>222937</v>
      </c>
      <c r="BO177" s="82">
        <v>79</v>
      </c>
      <c r="BP177" s="62">
        <v>156</v>
      </c>
      <c r="BQ177" s="14">
        <v>258122</v>
      </c>
      <c r="BR177" s="63">
        <v>106</v>
      </c>
      <c r="BS177" s="80">
        <v>115</v>
      </c>
      <c r="BT177" s="81">
        <v>178814</v>
      </c>
      <c r="BU177" s="82">
        <v>145</v>
      </c>
      <c r="BV177" s="62">
        <v>111</v>
      </c>
      <c r="BW177" s="14">
        <v>221350</v>
      </c>
      <c r="BX177" s="63">
        <v>138</v>
      </c>
    </row>
    <row r="178" spans="1:76" x14ac:dyDescent="0.4">
      <c r="A178" s="11" t="s">
        <v>149</v>
      </c>
      <c r="B178" s="525">
        <v>40</v>
      </c>
      <c r="C178" s="525" t="s">
        <v>8104</v>
      </c>
      <c r="D178" s="525">
        <v>89</v>
      </c>
      <c r="E178" s="439">
        <v>45</v>
      </c>
      <c r="F178" s="439" t="s">
        <v>7414</v>
      </c>
      <c r="G178" s="439">
        <v>43</v>
      </c>
      <c r="H178">
        <v>41</v>
      </c>
      <c r="I178" t="s">
        <v>6726</v>
      </c>
      <c r="J178">
        <v>50</v>
      </c>
      <c r="K178" s="439">
        <v>37</v>
      </c>
      <c r="L178" s="439" t="s">
        <v>6028</v>
      </c>
      <c r="M178" s="439">
        <v>63</v>
      </c>
      <c r="N178" s="482">
        <v>55</v>
      </c>
      <c r="O178" s="482" t="s">
        <v>5288</v>
      </c>
      <c r="P178" s="482">
        <v>73</v>
      </c>
      <c r="Q178" s="439">
        <v>52</v>
      </c>
      <c r="R178" s="439" t="s">
        <v>4544</v>
      </c>
      <c r="S178" s="440">
        <v>94</v>
      </c>
      <c r="T178" s="131">
        <v>43</v>
      </c>
      <c r="U178" t="s">
        <v>3791</v>
      </c>
      <c r="V178" s="132">
        <v>106</v>
      </c>
      <c r="W178" s="307">
        <v>44</v>
      </c>
      <c r="X178" s="307" t="s">
        <v>3016</v>
      </c>
      <c r="Y178" s="307">
        <v>131</v>
      </c>
      <c r="Z178" s="131">
        <v>66</v>
      </c>
      <c r="AA178" t="s">
        <v>2259</v>
      </c>
      <c r="AB178" s="132">
        <v>121</v>
      </c>
      <c r="AC178" s="142">
        <v>39</v>
      </c>
      <c r="AD178" s="142" t="s">
        <v>1513</v>
      </c>
      <c r="AE178" s="142">
        <v>155</v>
      </c>
      <c r="AF178" s="294">
        <v>46</v>
      </c>
      <c r="AG178" s="278" t="s">
        <v>764</v>
      </c>
      <c r="AH178" s="295">
        <v>165</v>
      </c>
      <c r="AI178" s="81">
        <v>50</v>
      </c>
      <c r="AJ178" s="284">
        <v>707695</v>
      </c>
      <c r="AK178" s="82">
        <v>157</v>
      </c>
      <c r="AL178" s="215">
        <v>36</v>
      </c>
      <c r="AM178" s="11">
        <v>709794</v>
      </c>
      <c r="AN178" s="216">
        <v>179</v>
      </c>
      <c r="AO178" s="222">
        <v>35</v>
      </c>
      <c r="AP178" s="223">
        <v>981490</v>
      </c>
      <c r="AQ178" s="224">
        <v>184</v>
      </c>
      <c r="AR178" s="60">
        <v>27</v>
      </c>
      <c r="AS178" s="13">
        <v>770932</v>
      </c>
      <c r="AT178" s="61">
        <v>201</v>
      </c>
      <c r="AU178" s="77">
        <v>27</v>
      </c>
      <c r="AV178" s="78">
        <v>656063</v>
      </c>
      <c r="AW178" s="79">
        <v>126</v>
      </c>
      <c r="AX178" s="60">
        <v>18</v>
      </c>
      <c r="AY178" s="13">
        <v>676244</v>
      </c>
      <c r="AZ178" s="61">
        <v>216</v>
      </c>
      <c r="BA178" s="77">
        <v>38</v>
      </c>
      <c r="BB178" s="78">
        <v>496938</v>
      </c>
      <c r="BC178" s="79">
        <v>96</v>
      </c>
      <c r="BD178" s="62">
        <v>42</v>
      </c>
      <c r="BE178" s="14">
        <v>685902</v>
      </c>
      <c r="BF178" s="63">
        <v>124</v>
      </c>
      <c r="BG178" s="77">
        <v>43</v>
      </c>
      <c r="BH178" s="78">
        <v>821669</v>
      </c>
      <c r="BI178" s="79">
        <v>95</v>
      </c>
      <c r="BJ178" s="62">
        <v>45</v>
      </c>
      <c r="BK178" s="14">
        <v>766352</v>
      </c>
      <c r="BL178" s="63">
        <v>132</v>
      </c>
      <c r="BM178" s="80">
        <v>64</v>
      </c>
      <c r="BN178" s="81">
        <v>732672</v>
      </c>
      <c r="BO178" s="82">
        <v>180</v>
      </c>
      <c r="BP178" s="62">
        <v>44</v>
      </c>
      <c r="BQ178" s="14">
        <v>473075</v>
      </c>
      <c r="BR178" s="63">
        <v>96</v>
      </c>
      <c r="BS178" s="80"/>
      <c r="BT178" s="81"/>
      <c r="BU178" s="82"/>
      <c r="BV178" s="62"/>
      <c r="BX178" s="63"/>
    </row>
    <row r="179" spans="1:76" x14ac:dyDescent="0.4">
      <c r="A179" s="11" t="s">
        <v>150</v>
      </c>
      <c r="B179" s="525">
        <v>36</v>
      </c>
      <c r="C179" s="525" t="s">
        <v>8105</v>
      </c>
      <c r="D179" s="525">
        <v>47</v>
      </c>
      <c r="E179" s="439">
        <v>21</v>
      </c>
      <c r="F179" s="439" t="s">
        <v>7415</v>
      </c>
      <c r="G179" s="439">
        <v>61</v>
      </c>
      <c r="H179">
        <v>24</v>
      </c>
      <c r="I179" t="s">
        <v>6727</v>
      </c>
      <c r="J179">
        <v>46</v>
      </c>
      <c r="K179" s="439">
        <v>45</v>
      </c>
      <c r="L179" s="439" t="s">
        <v>6029</v>
      </c>
      <c r="M179" s="439">
        <v>31</v>
      </c>
      <c r="N179" s="482">
        <v>48</v>
      </c>
      <c r="O179" s="482" t="s">
        <v>5289</v>
      </c>
      <c r="P179" s="482">
        <v>71</v>
      </c>
      <c r="Q179" s="439">
        <v>39</v>
      </c>
      <c r="R179" s="439" t="s">
        <v>4545</v>
      </c>
      <c r="S179" s="440">
        <v>89</v>
      </c>
      <c r="T179" s="131">
        <v>54</v>
      </c>
      <c r="U179" t="s">
        <v>3792</v>
      </c>
      <c r="V179" s="132">
        <v>79</v>
      </c>
      <c r="W179" s="307">
        <v>47</v>
      </c>
      <c r="X179" s="307" t="s">
        <v>3017</v>
      </c>
      <c r="Y179" s="307">
        <v>65</v>
      </c>
      <c r="Z179" s="131">
        <v>47</v>
      </c>
      <c r="AA179" t="s">
        <v>2260</v>
      </c>
      <c r="AB179" s="132">
        <v>73</v>
      </c>
      <c r="AC179" s="142">
        <v>38</v>
      </c>
      <c r="AD179" s="142" t="s">
        <v>1514</v>
      </c>
      <c r="AE179" s="142">
        <v>109</v>
      </c>
      <c r="AF179" s="294">
        <v>30</v>
      </c>
      <c r="AG179" s="278" t="s">
        <v>765</v>
      </c>
      <c r="AH179" s="295">
        <v>135</v>
      </c>
      <c r="AI179" s="81">
        <v>36</v>
      </c>
      <c r="AJ179" s="284">
        <v>269664</v>
      </c>
      <c r="AK179" s="82">
        <v>167</v>
      </c>
      <c r="AL179" s="215">
        <v>30</v>
      </c>
      <c r="AM179" s="11">
        <v>142111</v>
      </c>
      <c r="AN179" s="216">
        <v>125</v>
      </c>
      <c r="AO179" s="222">
        <v>31</v>
      </c>
      <c r="AP179" s="223">
        <v>196600</v>
      </c>
      <c r="AQ179" s="224">
        <v>175</v>
      </c>
      <c r="AR179" s="60">
        <v>21</v>
      </c>
      <c r="AS179" s="13">
        <v>119143</v>
      </c>
      <c r="AT179" s="61">
        <v>153</v>
      </c>
      <c r="AU179" s="77">
        <v>24</v>
      </c>
      <c r="AV179" s="78">
        <v>421008</v>
      </c>
      <c r="AW179" s="79">
        <v>180</v>
      </c>
      <c r="AX179" s="60">
        <v>19</v>
      </c>
      <c r="AY179" s="13">
        <v>230699</v>
      </c>
      <c r="AZ179" s="61">
        <v>112</v>
      </c>
      <c r="BA179" s="77">
        <v>22</v>
      </c>
      <c r="BB179" s="78">
        <v>209150</v>
      </c>
      <c r="BC179" s="79">
        <v>128</v>
      </c>
      <c r="BD179" s="62">
        <v>27</v>
      </c>
      <c r="BE179" s="14">
        <v>271980</v>
      </c>
      <c r="BF179" s="63">
        <v>105</v>
      </c>
      <c r="BG179" s="77">
        <v>34</v>
      </c>
      <c r="BH179" s="78">
        <v>268466</v>
      </c>
      <c r="BI179" s="79">
        <v>147</v>
      </c>
      <c r="BJ179" s="62">
        <v>65</v>
      </c>
      <c r="BK179" s="14">
        <v>298233</v>
      </c>
      <c r="BL179" s="63">
        <v>126</v>
      </c>
      <c r="BM179" s="80">
        <v>60</v>
      </c>
      <c r="BN179" s="81">
        <v>202071</v>
      </c>
      <c r="BO179" s="82">
        <v>116</v>
      </c>
      <c r="BP179" s="62">
        <v>31</v>
      </c>
      <c r="BQ179" s="14">
        <v>224839</v>
      </c>
      <c r="BR179" s="63">
        <v>125</v>
      </c>
      <c r="BS179" s="80"/>
      <c r="BT179" s="81"/>
      <c r="BU179" s="82"/>
      <c r="BV179" s="62"/>
      <c r="BX179" s="63"/>
    </row>
    <row r="180" spans="1:76" x14ac:dyDescent="0.4">
      <c r="A180" s="11" t="s">
        <v>81</v>
      </c>
      <c r="B180" s="525">
        <v>2</v>
      </c>
      <c r="C180" s="525" t="s">
        <v>8106</v>
      </c>
      <c r="D180" s="525">
        <v>13</v>
      </c>
      <c r="E180" s="439">
        <v>0</v>
      </c>
      <c r="F180" s="439" t="s">
        <v>270</v>
      </c>
      <c r="G180" s="439">
        <v>0</v>
      </c>
      <c r="H180">
        <v>1</v>
      </c>
      <c r="I180" t="s">
        <v>6553</v>
      </c>
      <c r="J180">
        <v>2</v>
      </c>
      <c r="K180" s="439">
        <v>2</v>
      </c>
      <c r="L180" s="439" t="s">
        <v>5842</v>
      </c>
      <c r="M180" s="439">
        <v>3</v>
      </c>
      <c r="N180" s="482">
        <v>2</v>
      </c>
      <c r="O180" s="482" t="s">
        <v>5099</v>
      </c>
      <c r="P180" s="482">
        <v>3</v>
      </c>
      <c r="Q180" s="439">
        <v>2</v>
      </c>
      <c r="R180" s="439" t="s">
        <v>4546</v>
      </c>
      <c r="S180" s="440">
        <v>89</v>
      </c>
      <c r="T180" s="131">
        <v>0</v>
      </c>
      <c r="U180" t="s">
        <v>270</v>
      </c>
      <c r="V180" s="132">
        <v>0</v>
      </c>
      <c r="W180" s="307">
        <v>2</v>
      </c>
      <c r="X180" s="307" t="s">
        <v>2825</v>
      </c>
      <c r="Y180" s="307">
        <v>40</v>
      </c>
      <c r="Z180" s="131">
        <v>3</v>
      </c>
      <c r="AA180" t="s">
        <v>2261</v>
      </c>
      <c r="AB180" s="132">
        <v>57</v>
      </c>
      <c r="AC180" s="142">
        <v>1</v>
      </c>
      <c r="AD180" s="142" t="s">
        <v>1515</v>
      </c>
      <c r="AE180" s="142">
        <v>83</v>
      </c>
      <c r="AF180" s="294">
        <v>3</v>
      </c>
      <c r="AG180" s="278" t="s">
        <v>766</v>
      </c>
      <c r="AH180" s="295">
        <v>123</v>
      </c>
      <c r="AI180" s="81">
        <v>1</v>
      </c>
      <c r="AJ180" s="284">
        <v>266900</v>
      </c>
      <c r="AK180" s="82">
        <v>140</v>
      </c>
      <c r="AL180" s="215">
        <v>2</v>
      </c>
      <c r="AM180" s="11">
        <v>279000</v>
      </c>
      <c r="AN180" s="216">
        <v>158</v>
      </c>
      <c r="AO180" s="222">
        <v>2</v>
      </c>
      <c r="AP180" s="223">
        <v>257000</v>
      </c>
      <c r="AQ180" s="224">
        <v>85</v>
      </c>
      <c r="AR180" s="60">
        <v>1</v>
      </c>
      <c r="AS180" s="13">
        <v>125000</v>
      </c>
      <c r="AT180" s="61">
        <v>27</v>
      </c>
      <c r="AU180" s="77">
        <v>0</v>
      </c>
      <c r="AV180" s="78"/>
      <c r="AW180" s="79"/>
      <c r="AX180" s="60">
        <v>1</v>
      </c>
      <c r="AY180" s="13">
        <v>235000</v>
      </c>
      <c r="AZ180" s="61">
        <v>148</v>
      </c>
      <c r="BA180" s="77"/>
      <c r="BB180" s="78"/>
      <c r="BC180" s="79"/>
      <c r="BD180" s="62"/>
      <c r="BF180" s="63"/>
      <c r="BG180" s="77"/>
      <c r="BH180" s="78"/>
      <c r="BI180" s="79"/>
      <c r="BJ180" s="62"/>
      <c r="BK180" s="14"/>
      <c r="BL180" s="63"/>
      <c r="BM180" s="80"/>
      <c r="BN180" s="81"/>
      <c r="BO180" s="82"/>
      <c r="BP180" s="62"/>
      <c r="BQ180" s="14"/>
      <c r="BR180" s="63"/>
      <c r="BS180" s="80"/>
      <c r="BT180" s="81"/>
      <c r="BU180" s="82"/>
      <c r="BV180" s="62"/>
      <c r="BX180" s="63"/>
    </row>
    <row r="181" spans="1:76" x14ac:dyDescent="0.4">
      <c r="A181" s="11" t="s">
        <v>151</v>
      </c>
      <c r="B181" s="525">
        <v>14</v>
      </c>
      <c r="C181" s="525" t="s">
        <v>8107</v>
      </c>
      <c r="D181" s="525">
        <v>54</v>
      </c>
      <c r="E181" s="439">
        <v>11</v>
      </c>
      <c r="F181" s="439" t="s">
        <v>7416</v>
      </c>
      <c r="G181" s="439">
        <v>22</v>
      </c>
      <c r="H181">
        <v>20</v>
      </c>
      <c r="I181" t="s">
        <v>6728</v>
      </c>
      <c r="J181">
        <v>32</v>
      </c>
      <c r="K181" s="439">
        <v>20</v>
      </c>
      <c r="L181" s="439" t="s">
        <v>6030</v>
      </c>
      <c r="M181" s="439">
        <v>19</v>
      </c>
      <c r="N181" s="482">
        <v>25</v>
      </c>
      <c r="O181" s="482" t="s">
        <v>5290</v>
      </c>
      <c r="P181" s="482">
        <v>43</v>
      </c>
      <c r="Q181" s="439">
        <v>21</v>
      </c>
      <c r="R181" s="439" t="s">
        <v>4547</v>
      </c>
      <c r="S181" s="440">
        <v>72</v>
      </c>
      <c r="T181" s="131">
        <v>15</v>
      </c>
      <c r="U181" t="s">
        <v>3793</v>
      </c>
      <c r="V181" s="132">
        <v>63</v>
      </c>
      <c r="W181" s="307">
        <v>23</v>
      </c>
      <c r="X181" s="307" t="s">
        <v>3018</v>
      </c>
      <c r="Y181" s="307">
        <v>87</v>
      </c>
      <c r="Z181" s="131">
        <v>27</v>
      </c>
      <c r="AA181" t="s">
        <v>2262</v>
      </c>
      <c r="AB181" s="132">
        <v>124</v>
      </c>
      <c r="AC181" s="142">
        <v>20</v>
      </c>
      <c r="AD181" s="142" t="s">
        <v>1516</v>
      </c>
      <c r="AE181" s="142">
        <v>104</v>
      </c>
      <c r="AF181" s="294">
        <v>23</v>
      </c>
      <c r="AG181" s="278" t="s">
        <v>767</v>
      </c>
      <c r="AH181" s="295">
        <v>116</v>
      </c>
      <c r="AI181" s="81">
        <v>23</v>
      </c>
      <c r="AJ181" s="284">
        <v>164696</v>
      </c>
      <c r="AK181" s="82">
        <v>184</v>
      </c>
      <c r="AL181" s="215">
        <v>16</v>
      </c>
      <c r="AM181" s="11">
        <v>194943</v>
      </c>
      <c r="AN181" s="216">
        <v>150</v>
      </c>
      <c r="AO181" s="222">
        <v>11</v>
      </c>
      <c r="AP181" s="223">
        <v>187306</v>
      </c>
      <c r="AQ181" s="224">
        <v>332</v>
      </c>
      <c r="AR181" s="60">
        <v>8</v>
      </c>
      <c r="AS181" s="13">
        <v>269919</v>
      </c>
      <c r="AT181" s="61">
        <v>136</v>
      </c>
      <c r="AU181" s="77">
        <v>10</v>
      </c>
      <c r="AV181" s="78">
        <v>153415</v>
      </c>
      <c r="AW181" s="79">
        <v>200</v>
      </c>
      <c r="AX181" s="60">
        <v>9</v>
      </c>
      <c r="AY181" s="13">
        <v>189544</v>
      </c>
      <c r="AZ181" s="61">
        <v>165</v>
      </c>
      <c r="BA181" s="77">
        <v>8</v>
      </c>
      <c r="BB181" s="78">
        <v>250312</v>
      </c>
      <c r="BC181" s="79">
        <v>156</v>
      </c>
      <c r="BD181" s="62">
        <v>16</v>
      </c>
      <c r="BE181" s="14">
        <v>209483</v>
      </c>
      <c r="BF181" s="63">
        <v>120</v>
      </c>
      <c r="BG181" s="77">
        <v>22</v>
      </c>
      <c r="BH181" s="78">
        <v>196732</v>
      </c>
      <c r="BI181" s="79">
        <v>126</v>
      </c>
      <c r="BJ181" s="62">
        <v>16</v>
      </c>
      <c r="BK181" s="14">
        <v>256389</v>
      </c>
      <c r="BL181" s="63">
        <v>60</v>
      </c>
      <c r="BM181" s="80">
        <v>19</v>
      </c>
      <c r="BN181" s="81">
        <v>167674</v>
      </c>
      <c r="BO181" s="82">
        <v>124</v>
      </c>
      <c r="BP181" s="62">
        <v>23</v>
      </c>
      <c r="BQ181" s="14">
        <v>250026</v>
      </c>
      <c r="BR181" s="63">
        <v>112</v>
      </c>
      <c r="BS181" s="141"/>
      <c r="BT181" s="142"/>
      <c r="BU181" s="143"/>
      <c r="BV181" s="62"/>
      <c r="BX181" s="63"/>
    </row>
    <row r="182" spans="1:76" x14ac:dyDescent="0.4">
      <c r="A182" s="11" t="s">
        <v>152</v>
      </c>
      <c r="B182" s="525">
        <v>18</v>
      </c>
      <c r="C182" s="525" t="s">
        <v>8108</v>
      </c>
      <c r="D182" s="525">
        <v>19</v>
      </c>
      <c r="E182" s="439">
        <v>12</v>
      </c>
      <c r="F182" s="439" t="s">
        <v>7417</v>
      </c>
      <c r="G182" s="439">
        <v>47</v>
      </c>
      <c r="H182">
        <v>8</v>
      </c>
      <c r="I182" t="s">
        <v>6729</v>
      </c>
      <c r="J182">
        <v>7</v>
      </c>
      <c r="K182" s="439">
        <v>10</v>
      </c>
      <c r="L182" s="439" t="s">
        <v>6031</v>
      </c>
      <c r="M182" s="439">
        <v>11</v>
      </c>
      <c r="N182" s="482">
        <v>17</v>
      </c>
      <c r="O182" s="482" t="s">
        <v>5291</v>
      </c>
      <c r="P182" s="482">
        <v>61</v>
      </c>
      <c r="Q182" s="439">
        <v>17</v>
      </c>
      <c r="R182" s="439" t="s">
        <v>4548</v>
      </c>
      <c r="S182" s="440">
        <v>74</v>
      </c>
      <c r="T182" s="131">
        <v>21</v>
      </c>
      <c r="U182" t="s">
        <v>3794</v>
      </c>
      <c r="V182" s="132">
        <v>44</v>
      </c>
      <c r="W182" s="307">
        <v>17</v>
      </c>
      <c r="X182" s="307" t="s">
        <v>3019</v>
      </c>
      <c r="Y182" s="307">
        <v>96</v>
      </c>
      <c r="Z182" s="131">
        <v>18</v>
      </c>
      <c r="AA182" t="s">
        <v>2263</v>
      </c>
      <c r="AB182" s="132">
        <v>126</v>
      </c>
      <c r="AC182" s="142">
        <v>9</v>
      </c>
      <c r="AD182" s="142" t="s">
        <v>1517</v>
      </c>
      <c r="AE182" s="142">
        <v>197</v>
      </c>
      <c r="AF182" s="294">
        <v>17</v>
      </c>
      <c r="AG182" s="278" t="s">
        <v>768</v>
      </c>
      <c r="AH182" s="295">
        <v>154</v>
      </c>
      <c r="AI182" s="81">
        <v>7</v>
      </c>
      <c r="AJ182" s="284">
        <v>99986</v>
      </c>
      <c r="AK182" s="82">
        <v>132</v>
      </c>
      <c r="AL182" s="215">
        <v>21</v>
      </c>
      <c r="AM182" s="11">
        <v>114479</v>
      </c>
      <c r="AN182" s="216">
        <v>112</v>
      </c>
      <c r="AO182" s="222">
        <v>12</v>
      </c>
      <c r="AP182" s="223">
        <v>66211</v>
      </c>
      <c r="AQ182" s="224">
        <v>109</v>
      </c>
      <c r="AR182" s="60">
        <v>7</v>
      </c>
      <c r="AS182" s="13">
        <v>136186</v>
      </c>
      <c r="AT182" s="61">
        <v>104</v>
      </c>
      <c r="AU182" s="77">
        <v>6</v>
      </c>
      <c r="AV182" s="78">
        <v>148167</v>
      </c>
      <c r="AW182" s="79">
        <v>127</v>
      </c>
      <c r="AX182" s="60">
        <v>12</v>
      </c>
      <c r="AY182" s="13">
        <v>122608</v>
      </c>
      <c r="AZ182" s="61">
        <v>129</v>
      </c>
      <c r="BA182" s="77">
        <v>3</v>
      </c>
      <c r="BB182" s="78">
        <v>97967</v>
      </c>
      <c r="BC182" s="79">
        <v>89</v>
      </c>
      <c r="BD182" s="62">
        <v>10</v>
      </c>
      <c r="BE182" s="14">
        <v>167740</v>
      </c>
      <c r="BF182" s="63">
        <v>82</v>
      </c>
      <c r="BG182" s="77">
        <v>16</v>
      </c>
      <c r="BH182" s="78">
        <v>159338</v>
      </c>
      <c r="BI182" s="79">
        <v>109</v>
      </c>
      <c r="BJ182" s="62">
        <v>25</v>
      </c>
      <c r="BK182" s="14">
        <v>166708</v>
      </c>
      <c r="BL182" s="63">
        <v>79</v>
      </c>
      <c r="BM182" s="80">
        <v>16</v>
      </c>
      <c r="BN182" s="81">
        <v>116406</v>
      </c>
      <c r="BO182" s="82">
        <v>105</v>
      </c>
      <c r="BP182" s="62">
        <v>16</v>
      </c>
      <c r="BQ182" s="14">
        <v>106566</v>
      </c>
      <c r="BR182" s="63">
        <v>93</v>
      </c>
      <c r="BS182" s="141"/>
      <c r="BT182" s="142"/>
      <c r="BU182" s="143"/>
      <c r="BV182" s="62"/>
      <c r="BX182" s="63"/>
    </row>
    <row r="183" spans="1:76" x14ac:dyDescent="0.4">
      <c r="A183" s="11" t="s">
        <v>153</v>
      </c>
      <c r="B183" s="525">
        <v>14</v>
      </c>
      <c r="C183" s="525" t="s">
        <v>8109</v>
      </c>
      <c r="D183" s="525">
        <v>34</v>
      </c>
      <c r="E183" s="439">
        <v>17</v>
      </c>
      <c r="F183" s="439" t="s">
        <v>7418</v>
      </c>
      <c r="G183" s="439">
        <v>51</v>
      </c>
      <c r="H183">
        <v>13</v>
      </c>
      <c r="I183" t="s">
        <v>6730</v>
      </c>
      <c r="J183">
        <v>40</v>
      </c>
      <c r="K183" s="439">
        <v>9</v>
      </c>
      <c r="L183" s="439" t="s">
        <v>6032</v>
      </c>
      <c r="M183" s="439">
        <v>35</v>
      </c>
      <c r="N183" s="482">
        <v>16</v>
      </c>
      <c r="O183" s="482" t="s">
        <v>5292</v>
      </c>
      <c r="P183" s="482">
        <v>35</v>
      </c>
      <c r="Q183" s="439">
        <v>19</v>
      </c>
      <c r="R183" s="439" t="s">
        <v>4549</v>
      </c>
      <c r="S183" s="440">
        <v>102</v>
      </c>
      <c r="T183" s="131">
        <v>15</v>
      </c>
      <c r="U183" t="s">
        <v>3795</v>
      </c>
      <c r="V183" s="132">
        <v>47</v>
      </c>
      <c r="W183" s="307">
        <v>15</v>
      </c>
      <c r="X183" s="307" t="s">
        <v>3020</v>
      </c>
      <c r="Y183" s="307">
        <v>34</v>
      </c>
      <c r="Z183" s="131">
        <v>16</v>
      </c>
      <c r="AA183" t="s">
        <v>2264</v>
      </c>
      <c r="AB183" s="132">
        <v>47</v>
      </c>
      <c r="AC183" s="142">
        <v>15</v>
      </c>
      <c r="AD183" s="142" t="s">
        <v>1518</v>
      </c>
      <c r="AE183" s="142">
        <v>97</v>
      </c>
      <c r="AF183" s="294">
        <v>25</v>
      </c>
      <c r="AG183" s="278" t="s">
        <v>769</v>
      </c>
      <c r="AH183" s="295">
        <v>126</v>
      </c>
      <c r="AI183" s="81">
        <v>11</v>
      </c>
      <c r="AJ183" s="284">
        <v>234691</v>
      </c>
      <c r="AK183" s="82">
        <v>92</v>
      </c>
      <c r="AL183" s="215">
        <v>16</v>
      </c>
      <c r="AM183" s="11">
        <v>199658</v>
      </c>
      <c r="AN183" s="216">
        <v>107</v>
      </c>
      <c r="AO183" s="222">
        <v>9</v>
      </c>
      <c r="AP183" s="223">
        <v>218561</v>
      </c>
      <c r="AQ183" s="224">
        <v>162</v>
      </c>
      <c r="AR183" s="60">
        <v>13</v>
      </c>
      <c r="AS183" s="13">
        <v>219958</v>
      </c>
      <c r="AT183" s="61">
        <v>149</v>
      </c>
      <c r="AU183" s="77">
        <v>6</v>
      </c>
      <c r="AV183" s="78">
        <v>264433</v>
      </c>
      <c r="AW183" s="79">
        <v>203</v>
      </c>
      <c r="AX183" s="60">
        <v>11</v>
      </c>
      <c r="AY183" s="13">
        <v>232591</v>
      </c>
      <c r="AZ183" s="61">
        <v>95</v>
      </c>
      <c r="BA183" s="77">
        <v>10</v>
      </c>
      <c r="BB183" s="78">
        <v>315270</v>
      </c>
      <c r="BC183" s="79">
        <v>137</v>
      </c>
      <c r="BD183" s="62">
        <v>28</v>
      </c>
      <c r="BE183" s="14">
        <v>267511</v>
      </c>
      <c r="BF183" s="63">
        <v>127</v>
      </c>
      <c r="BG183" s="77">
        <v>17</v>
      </c>
      <c r="BH183" s="78">
        <v>302006</v>
      </c>
      <c r="BI183" s="79">
        <v>101</v>
      </c>
      <c r="BJ183" s="62">
        <v>15</v>
      </c>
      <c r="BK183" s="14">
        <v>258813</v>
      </c>
      <c r="BL183" s="63">
        <v>86</v>
      </c>
      <c r="BM183" s="80">
        <v>15</v>
      </c>
      <c r="BN183" s="81">
        <v>218093</v>
      </c>
      <c r="BO183" s="82">
        <v>90</v>
      </c>
      <c r="BP183" s="62">
        <v>17</v>
      </c>
      <c r="BQ183" s="14">
        <v>215694</v>
      </c>
      <c r="BR183" s="63">
        <v>77</v>
      </c>
      <c r="BS183" s="141"/>
      <c r="BT183" s="142"/>
      <c r="BU183" s="143"/>
      <c r="BV183" s="62"/>
      <c r="BX183" s="63"/>
    </row>
    <row r="184" spans="1:76" x14ac:dyDescent="0.4">
      <c r="A184" s="11" t="s">
        <v>254</v>
      </c>
      <c r="B184" s="525">
        <v>29</v>
      </c>
      <c r="C184" s="525" t="s">
        <v>8110</v>
      </c>
      <c r="D184" s="525">
        <v>58</v>
      </c>
      <c r="E184" s="439">
        <v>35</v>
      </c>
      <c r="F184" s="439" t="s">
        <v>7419</v>
      </c>
      <c r="G184" s="439">
        <v>45</v>
      </c>
      <c r="H184">
        <v>28</v>
      </c>
      <c r="I184" t="s">
        <v>6731</v>
      </c>
      <c r="J184">
        <v>39</v>
      </c>
      <c r="K184" s="439">
        <v>29</v>
      </c>
      <c r="L184" s="439" t="s">
        <v>6033</v>
      </c>
      <c r="M184" s="439">
        <v>30</v>
      </c>
      <c r="N184" s="482">
        <v>42</v>
      </c>
      <c r="O184" s="482" t="s">
        <v>5293</v>
      </c>
      <c r="P184" s="482">
        <v>41</v>
      </c>
      <c r="Q184" s="439">
        <v>51</v>
      </c>
      <c r="R184" s="439" t="s">
        <v>4550</v>
      </c>
      <c r="S184" s="440">
        <v>89</v>
      </c>
      <c r="T184" s="131">
        <v>52</v>
      </c>
      <c r="U184" t="s">
        <v>3796</v>
      </c>
      <c r="V184" s="132">
        <v>75</v>
      </c>
      <c r="W184" s="307">
        <v>39</v>
      </c>
      <c r="X184" s="307" t="s">
        <v>3021</v>
      </c>
      <c r="Y184" s="307">
        <v>86</v>
      </c>
      <c r="Z184" s="131">
        <v>54</v>
      </c>
      <c r="AA184" t="s">
        <v>2265</v>
      </c>
      <c r="AB184" s="132">
        <v>117</v>
      </c>
      <c r="AC184" s="142">
        <v>40</v>
      </c>
      <c r="AD184" s="142" t="s">
        <v>1519</v>
      </c>
      <c r="AE184" s="142">
        <v>84</v>
      </c>
      <c r="AF184" s="294">
        <v>41</v>
      </c>
      <c r="AG184" s="278" t="s">
        <v>770</v>
      </c>
      <c r="AH184" s="295">
        <v>122</v>
      </c>
      <c r="AI184" s="81">
        <v>51</v>
      </c>
      <c r="AJ184" s="284">
        <v>199649</v>
      </c>
      <c r="AK184" s="82">
        <v>155</v>
      </c>
      <c r="AL184" s="215">
        <v>46</v>
      </c>
      <c r="AM184" s="11">
        <v>152769</v>
      </c>
      <c r="AN184" s="216">
        <v>119</v>
      </c>
      <c r="AO184" s="222">
        <v>40</v>
      </c>
      <c r="AP184" s="223">
        <v>166595</v>
      </c>
      <c r="AQ184" s="224">
        <v>144</v>
      </c>
      <c r="AR184" s="60">
        <v>29</v>
      </c>
      <c r="AS184" s="13">
        <v>149708</v>
      </c>
      <c r="AT184" s="61">
        <v>176</v>
      </c>
      <c r="AU184" s="77">
        <v>20</v>
      </c>
      <c r="AV184" s="78">
        <v>177725</v>
      </c>
      <c r="AW184" s="79">
        <v>172</v>
      </c>
      <c r="AX184" s="60">
        <v>25</v>
      </c>
      <c r="AY184" s="13">
        <v>186757</v>
      </c>
      <c r="AZ184" s="61">
        <v>161</v>
      </c>
      <c r="BA184" s="77">
        <v>13</v>
      </c>
      <c r="BB184" s="78">
        <v>169791</v>
      </c>
      <c r="BC184" s="79">
        <v>155</v>
      </c>
      <c r="BD184" s="62">
        <v>53</v>
      </c>
      <c r="BE184" s="14">
        <v>187692</v>
      </c>
      <c r="BF184" s="63">
        <v>107</v>
      </c>
      <c r="BG184" s="77">
        <v>35</v>
      </c>
      <c r="BH184" s="78">
        <v>193412</v>
      </c>
      <c r="BI184" s="79">
        <v>102</v>
      </c>
      <c r="BJ184" s="62">
        <v>66</v>
      </c>
      <c r="BK184" s="14">
        <v>203439</v>
      </c>
      <c r="BL184" s="63">
        <v>96</v>
      </c>
      <c r="BM184" s="80">
        <v>42</v>
      </c>
      <c r="BN184" s="81">
        <v>167082</v>
      </c>
      <c r="BO184" s="82">
        <v>94</v>
      </c>
      <c r="BP184" s="62">
        <v>41</v>
      </c>
      <c r="BQ184" s="14">
        <v>182250</v>
      </c>
      <c r="BR184" s="63">
        <v>84</v>
      </c>
      <c r="BS184" s="80">
        <v>48</v>
      </c>
      <c r="BT184" s="81">
        <v>153170</v>
      </c>
      <c r="BU184" s="82">
        <v>89</v>
      </c>
      <c r="BV184" s="62">
        <v>45</v>
      </c>
      <c r="BW184" s="14">
        <v>138333</v>
      </c>
      <c r="BX184" s="63">
        <v>87</v>
      </c>
    </row>
    <row r="185" spans="1:76" x14ac:dyDescent="0.4">
      <c r="A185" s="11" t="s">
        <v>154</v>
      </c>
      <c r="B185" s="525">
        <v>17</v>
      </c>
      <c r="C185" s="525" t="s">
        <v>8111</v>
      </c>
      <c r="D185" s="525">
        <v>11</v>
      </c>
      <c r="E185" s="439">
        <v>9</v>
      </c>
      <c r="F185" s="439" t="s">
        <v>7420</v>
      </c>
      <c r="G185" s="439">
        <v>35</v>
      </c>
      <c r="H185">
        <v>12</v>
      </c>
      <c r="I185" t="s">
        <v>6732</v>
      </c>
      <c r="J185">
        <v>37</v>
      </c>
      <c r="K185" s="439">
        <v>20</v>
      </c>
      <c r="L185" s="439" t="s">
        <v>6034</v>
      </c>
      <c r="M185" s="439">
        <v>33</v>
      </c>
      <c r="N185" s="482">
        <v>14</v>
      </c>
      <c r="O185" s="482" t="s">
        <v>5294</v>
      </c>
      <c r="P185" s="482">
        <v>23</v>
      </c>
      <c r="Q185" s="439">
        <v>24</v>
      </c>
      <c r="R185" s="439" t="s">
        <v>4551</v>
      </c>
      <c r="S185" s="440">
        <v>45</v>
      </c>
      <c r="T185" s="131">
        <v>18</v>
      </c>
      <c r="U185" t="s">
        <v>3797</v>
      </c>
      <c r="V185" s="132">
        <v>65</v>
      </c>
      <c r="W185" s="307">
        <v>17</v>
      </c>
      <c r="X185" s="307" t="s">
        <v>3022</v>
      </c>
      <c r="Y185" s="307">
        <v>58</v>
      </c>
      <c r="Z185" s="131">
        <v>18</v>
      </c>
      <c r="AA185" t="s">
        <v>2266</v>
      </c>
      <c r="AB185" s="132">
        <v>79</v>
      </c>
      <c r="AC185" s="142">
        <v>29</v>
      </c>
      <c r="AD185" s="142" t="s">
        <v>1520</v>
      </c>
      <c r="AE185" s="142">
        <v>115</v>
      </c>
      <c r="AF185" s="294">
        <v>13</v>
      </c>
      <c r="AG185" s="278" t="s">
        <v>771</v>
      </c>
      <c r="AH185" s="295">
        <v>126</v>
      </c>
      <c r="AI185" s="81">
        <v>16</v>
      </c>
      <c r="AJ185" s="284">
        <v>275884</v>
      </c>
      <c r="AK185" s="82">
        <v>81</v>
      </c>
      <c r="AL185" s="215">
        <v>12</v>
      </c>
      <c r="AM185" s="11">
        <v>296750</v>
      </c>
      <c r="AN185" s="216">
        <v>176</v>
      </c>
      <c r="AO185" s="222">
        <v>22</v>
      </c>
      <c r="AP185" s="223">
        <v>260112</v>
      </c>
      <c r="AQ185" s="224">
        <v>127</v>
      </c>
      <c r="AR185" s="60">
        <v>13</v>
      </c>
      <c r="AS185" s="13">
        <v>178946</v>
      </c>
      <c r="AT185" s="61">
        <v>98</v>
      </c>
      <c r="AU185" s="77">
        <v>4</v>
      </c>
      <c r="AV185" s="78">
        <v>217506</v>
      </c>
      <c r="AW185" s="79">
        <v>274</v>
      </c>
      <c r="AX185" s="60">
        <v>6</v>
      </c>
      <c r="AY185" s="13">
        <v>255150</v>
      </c>
      <c r="AZ185" s="61">
        <v>111</v>
      </c>
      <c r="BA185" s="77">
        <v>6</v>
      </c>
      <c r="BB185" s="78">
        <v>216833</v>
      </c>
      <c r="BC185" s="79">
        <v>165</v>
      </c>
      <c r="BD185" s="62">
        <v>13</v>
      </c>
      <c r="BE185" s="14">
        <v>323100</v>
      </c>
      <c r="BF185" s="63">
        <v>140</v>
      </c>
      <c r="BG185" s="77">
        <v>11</v>
      </c>
      <c r="BH185" s="78">
        <v>297538</v>
      </c>
      <c r="BI185" s="79">
        <v>139</v>
      </c>
      <c r="BJ185" s="62">
        <v>23</v>
      </c>
      <c r="BK185" s="14">
        <v>261209</v>
      </c>
      <c r="BL185" s="63">
        <v>84</v>
      </c>
      <c r="BM185" s="80">
        <v>14</v>
      </c>
      <c r="BN185" s="81">
        <v>235736</v>
      </c>
      <c r="BO185" s="82">
        <v>91</v>
      </c>
      <c r="BP185" s="62">
        <v>15</v>
      </c>
      <c r="BQ185" s="14">
        <v>298060</v>
      </c>
      <c r="BR185" s="63">
        <v>69</v>
      </c>
      <c r="BS185" s="80"/>
      <c r="BT185" s="81"/>
      <c r="BU185" s="82"/>
      <c r="BV185" s="62"/>
      <c r="BX185" s="63"/>
    </row>
    <row r="186" spans="1:76" x14ac:dyDescent="0.4">
      <c r="A186" s="11" t="s">
        <v>155</v>
      </c>
      <c r="B186" s="525">
        <v>43</v>
      </c>
      <c r="C186" s="525" t="s">
        <v>8112</v>
      </c>
      <c r="D186" s="525">
        <v>50</v>
      </c>
      <c r="E186" s="439">
        <v>36</v>
      </c>
      <c r="F186" s="439" t="s">
        <v>7421</v>
      </c>
      <c r="G186" s="439">
        <v>52</v>
      </c>
      <c r="H186">
        <v>39</v>
      </c>
      <c r="I186" t="s">
        <v>6733</v>
      </c>
      <c r="J186">
        <v>44</v>
      </c>
      <c r="K186" s="439">
        <v>53</v>
      </c>
      <c r="L186" s="439" t="s">
        <v>6035</v>
      </c>
      <c r="M186" s="439">
        <v>39</v>
      </c>
      <c r="N186" s="482">
        <v>47</v>
      </c>
      <c r="O186" s="482" t="s">
        <v>5295</v>
      </c>
      <c r="P186" s="482">
        <v>59</v>
      </c>
      <c r="Q186" s="439">
        <v>56</v>
      </c>
      <c r="R186" s="439" t="s">
        <v>4552</v>
      </c>
      <c r="S186" s="440">
        <v>132</v>
      </c>
      <c r="T186" s="131">
        <v>45</v>
      </c>
      <c r="U186" t="s">
        <v>3798</v>
      </c>
      <c r="V186" s="132">
        <v>78</v>
      </c>
      <c r="W186" s="307">
        <v>40</v>
      </c>
      <c r="X186" s="307" t="s">
        <v>3023</v>
      </c>
      <c r="Y186" s="307">
        <v>74</v>
      </c>
      <c r="Z186" s="131">
        <v>42</v>
      </c>
      <c r="AA186" t="s">
        <v>2267</v>
      </c>
      <c r="AB186" s="132">
        <v>70</v>
      </c>
      <c r="AC186" s="142">
        <v>54</v>
      </c>
      <c r="AD186" s="142" t="s">
        <v>1521</v>
      </c>
      <c r="AE186" s="142">
        <v>110</v>
      </c>
      <c r="AF186" s="294">
        <v>45</v>
      </c>
      <c r="AG186" s="278" t="s">
        <v>772</v>
      </c>
      <c r="AH186" s="295">
        <v>102</v>
      </c>
      <c r="AI186" s="81">
        <v>45</v>
      </c>
      <c r="AJ186" s="284">
        <v>169554</v>
      </c>
      <c r="AK186" s="82">
        <v>125</v>
      </c>
      <c r="AL186" s="215">
        <v>58</v>
      </c>
      <c r="AM186" s="11">
        <v>194929</v>
      </c>
      <c r="AN186" s="216">
        <v>209</v>
      </c>
      <c r="AO186" s="222">
        <v>51</v>
      </c>
      <c r="AP186" s="223">
        <v>190836</v>
      </c>
      <c r="AQ186" s="224">
        <v>244</v>
      </c>
      <c r="AR186" s="62">
        <v>42</v>
      </c>
      <c r="AS186" s="14">
        <v>184104</v>
      </c>
      <c r="AT186" s="63">
        <v>186</v>
      </c>
      <c r="AU186" s="80">
        <v>62</v>
      </c>
      <c r="AV186" s="81">
        <v>200655</v>
      </c>
      <c r="AW186" s="82">
        <v>191</v>
      </c>
      <c r="AX186" s="60">
        <v>23</v>
      </c>
      <c r="AY186" s="13">
        <v>155617</v>
      </c>
      <c r="AZ186" s="61">
        <v>140</v>
      </c>
      <c r="BA186" s="77">
        <v>61</v>
      </c>
      <c r="BB186" s="78">
        <v>217211</v>
      </c>
      <c r="BC186" s="79">
        <v>176</v>
      </c>
      <c r="BD186" s="62">
        <v>80</v>
      </c>
      <c r="BE186" s="14">
        <v>179151</v>
      </c>
      <c r="BF186" s="63">
        <v>143</v>
      </c>
      <c r="BG186" s="77">
        <v>81</v>
      </c>
      <c r="BH186" s="78">
        <v>207316</v>
      </c>
      <c r="BI186" s="79">
        <v>127</v>
      </c>
      <c r="BJ186" s="62">
        <v>93</v>
      </c>
      <c r="BK186" s="14">
        <v>233496</v>
      </c>
      <c r="BL186" s="63">
        <v>115</v>
      </c>
      <c r="BM186" s="80">
        <v>81</v>
      </c>
      <c r="BN186" s="81">
        <v>179448</v>
      </c>
      <c r="BO186" s="82">
        <v>154</v>
      </c>
      <c r="BP186" s="62">
        <v>95</v>
      </c>
      <c r="BQ186" s="14">
        <v>168003</v>
      </c>
      <c r="BR186" s="63">
        <v>135</v>
      </c>
      <c r="BS186" s="80"/>
      <c r="BT186" s="81"/>
      <c r="BU186" s="82"/>
      <c r="BV186" s="62"/>
      <c r="BX186" s="63"/>
    </row>
    <row r="187" spans="1:76" x14ac:dyDescent="0.4">
      <c r="A187" s="11" t="s">
        <v>14</v>
      </c>
      <c r="B187" s="525">
        <v>56</v>
      </c>
      <c r="C187" s="525" t="s">
        <v>8113</v>
      </c>
      <c r="D187" s="525">
        <v>38</v>
      </c>
      <c r="E187" s="439">
        <v>51</v>
      </c>
      <c r="F187" s="439" t="s">
        <v>7422</v>
      </c>
      <c r="G187" s="439">
        <v>32</v>
      </c>
      <c r="H187">
        <v>63</v>
      </c>
      <c r="I187" t="s">
        <v>6734</v>
      </c>
      <c r="J187">
        <v>27</v>
      </c>
      <c r="K187" s="439">
        <v>83</v>
      </c>
      <c r="L187" s="439" t="s">
        <v>6036</v>
      </c>
      <c r="M187" s="439">
        <v>24</v>
      </c>
      <c r="N187" s="482">
        <v>100</v>
      </c>
      <c r="O187" s="482" t="s">
        <v>5296</v>
      </c>
      <c r="P187" s="482">
        <v>41</v>
      </c>
      <c r="Q187" s="439">
        <v>80</v>
      </c>
      <c r="R187" s="439" t="s">
        <v>4553</v>
      </c>
      <c r="S187" s="440">
        <v>66</v>
      </c>
      <c r="T187" s="131">
        <v>79</v>
      </c>
      <c r="U187" t="s">
        <v>3799</v>
      </c>
      <c r="V187" s="132">
        <v>65</v>
      </c>
      <c r="W187" s="307">
        <v>73</v>
      </c>
      <c r="X187" s="307" t="s">
        <v>3024</v>
      </c>
      <c r="Y187" s="307">
        <v>56</v>
      </c>
      <c r="Z187" s="131">
        <v>89</v>
      </c>
      <c r="AA187" t="s">
        <v>2268</v>
      </c>
      <c r="AB187" s="132">
        <v>90</v>
      </c>
      <c r="AC187" s="142">
        <v>107</v>
      </c>
      <c r="AD187" s="142" t="s">
        <v>1522</v>
      </c>
      <c r="AE187" s="142">
        <v>152</v>
      </c>
      <c r="AF187" s="294">
        <v>84</v>
      </c>
      <c r="AG187" s="278" t="s">
        <v>773</v>
      </c>
      <c r="AH187" s="295">
        <v>185</v>
      </c>
      <c r="AI187" s="81">
        <v>56</v>
      </c>
      <c r="AJ187" s="284">
        <v>213046</v>
      </c>
      <c r="AK187" s="82">
        <v>178</v>
      </c>
      <c r="AL187" s="215">
        <v>38</v>
      </c>
      <c r="AM187" s="11">
        <v>227482</v>
      </c>
      <c r="AN187" s="216">
        <v>133</v>
      </c>
      <c r="AO187" s="222">
        <v>37</v>
      </c>
      <c r="AP187" s="223">
        <v>141493</v>
      </c>
      <c r="AQ187" s="224">
        <v>169</v>
      </c>
      <c r="AR187" s="60">
        <v>28</v>
      </c>
      <c r="AS187" s="13">
        <v>158057</v>
      </c>
      <c r="AT187" s="61">
        <v>170</v>
      </c>
      <c r="AU187" s="77">
        <v>31</v>
      </c>
      <c r="AV187" s="78">
        <v>198395</v>
      </c>
      <c r="AW187" s="79">
        <v>184</v>
      </c>
      <c r="AX187" s="62">
        <v>51</v>
      </c>
      <c r="AY187" s="14">
        <v>170202</v>
      </c>
      <c r="AZ187" s="63">
        <v>189</v>
      </c>
      <c r="BA187" s="77">
        <v>28</v>
      </c>
      <c r="BB187" s="78">
        <v>317504</v>
      </c>
      <c r="BC187" s="79">
        <v>168</v>
      </c>
      <c r="BD187" s="62">
        <v>34</v>
      </c>
      <c r="BE187" s="14">
        <v>325497</v>
      </c>
      <c r="BF187" s="63">
        <v>171</v>
      </c>
      <c r="BG187" s="77">
        <v>48</v>
      </c>
      <c r="BH187" s="78">
        <v>234142</v>
      </c>
      <c r="BI187" s="79">
        <v>101</v>
      </c>
      <c r="BJ187" s="62">
        <v>47</v>
      </c>
      <c r="BK187" s="14">
        <v>235510</v>
      </c>
      <c r="BL187" s="63">
        <v>84</v>
      </c>
      <c r="BM187" s="80">
        <v>59</v>
      </c>
      <c r="BN187" s="81">
        <v>198824</v>
      </c>
      <c r="BO187" s="82">
        <v>73</v>
      </c>
      <c r="BP187" s="62">
        <v>39</v>
      </c>
      <c r="BQ187" s="14">
        <v>156730</v>
      </c>
      <c r="BR187" s="63">
        <v>145</v>
      </c>
      <c r="BS187" s="80">
        <v>47</v>
      </c>
      <c r="BT187" s="81">
        <v>160122</v>
      </c>
      <c r="BU187" s="82">
        <v>163</v>
      </c>
      <c r="BV187" s="62">
        <v>49</v>
      </c>
      <c r="BW187" s="14">
        <v>200553</v>
      </c>
      <c r="BX187" s="63">
        <v>150</v>
      </c>
    </row>
    <row r="188" spans="1:76" x14ac:dyDescent="0.4">
      <c r="A188" s="6" t="s">
        <v>61</v>
      </c>
      <c r="B188" s="525">
        <v>48</v>
      </c>
      <c r="C188" s="525" t="s">
        <v>8114</v>
      </c>
      <c r="D188" s="525">
        <v>84</v>
      </c>
      <c r="E188" s="439">
        <v>60</v>
      </c>
      <c r="F188" s="439" t="s">
        <v>7423</v>
      </c>
      <c r="G188" s="439">
        <v>47</v>
      </c>
      <c r="H188">
        <v>50</v>
      </c>
      <c r="I188" t="s">
        <v>6735</v>
      </c>
      <c r="J188">
        <v>44</v>
      </c>
      <c r="K188" s="439">
        <v>75</v>
      </c>
      <c r="L188" s="439" t="s">
        <v>6037</v>
      </c>
      <c r="M188" s="439">
        <v>48</v>
      </c>
      <c r="N188" s="482">
        <v>93</v>
      </c>
      <c r="O188" s="482" t="s">
        <v>5297</v>
      </c>
      <c r="P188" s="482">
        <v>59</v>
      </c>
      <c r="Q188" s="439">
        <v>66</v>
      </c>
      <c r="R188" s="439" t="s">
        <v>4554</v>
      </c>
      <c r="S188" s="440">
        <v>119</v>
      </c>
      <c r="T188" s="131">
        <v>80</v>
      </c>
      <c r="U188" t="s">
        <v>3800</v>
      </c>
      <c r="V188" s="132">
        <v>113</v>
      </c>
      <c r="W188" s="307">
        <v>89</v>
      </c>
      <c r="X188" s="307" t="s">
        <v>3025</v>
      </c>
      <c r="Y188" s="307">
        <v>129</v>
      </c>
      <c r="Z188" s="131">
        <v>77</v>
      </c>
      <c r="AA188" t="s">
        <v>2269</v>
      </c>
      <c r="AB188" s="132">
        <v>119</v>
      </c>
      <c r="AC188" s="142">
        <v>73</v>
      </c>
      <c r="AD188" s="142" t="s">
        <v>1523</v>
      </c>
      <c r="AE188" s="142">
        <v>134</v>
      </c>
      <c r="AF188" s="294">
        <v>60</v>
      </c>
      <c r="AG188" s="278" t="s">
        <v>774</v>
      </c>
      <c r="AH188" s="295">
        <v>142</v>
      </c>
      <c r="AI188" s="81">
        <v>43</v>
      </c>
      <c r="AJ188" s="284">
        <v>349010</v>
      </c>
      <c r="AK188" s="81">
        <v>159</v>
      </c>
      <c r="AL188" s="11">
        <v>59</v>
      </c>
      <c r="AM188" s="11">
        <v>419220</v>
      </c>
      <c r="AN188" s="216">
        <v>139</v>
      </c>
      <c r="AO188" s="222">
        <v>35</v>
      </c>
      <c r="AP188" s="223">
        <v>263754</v>
      </c>
      <c r="AQ188" s="224">
        <v>195</v>
      </c>
      <c r="AR188" s="62">
        <v>44</v>
      </c>
      <c r="AS188" s="14">
        <v>421736</v>
      </c>
      <c r="AT188" s="63">
        <v>215</v>
      </c>
      <c r="AU188" s="80">
        <v>32</v>
      </c>
      <c r="AV188" s="81">
        <v>343453</v>
      </c>
      <c r="AW188" s="82">
        <v>197</v>
      </c>
      <c r="AX188" s="62">
        <v>30</v>
      </c>
      <c r="AY188" s="14">
        <v>462728</v>
      </c>
      <c r="AZ188" s="63">
        <v>202</v>
      </c>
      <c r="BA188" s="80">
        <v>30</v>
      </c>
      <c r="BB188" s="81">
        <v>507400</v>
      </c>
      <c r="BC188" s="82">
        <v>134</v>
      </c>
      <c r="BD188" s="62">
        <v>53</v>
      </c>
      <c r="BE188" s="14">
        <v>440831</v>
      </c>
      <c r="BF188" s="63">
        <v>116</v>
      </c>
      <c r="BG188" s="160">
        <v>55</v>
      </c>
      <c r="BH188" s="158">
        <v>423414</v>
      </c>
      <c r="BI188" s="161">
        <v>83</v>
      </c>
      <c r="BJ188" s="62">
        <v>68</v>
      </c>
      <c r="BK188" s="14">
        <v>279167</v>
      </c>
      <c r="BL188" s="63">
        <v>97</v>
      </c>
      <c r="BM188" s="80">
        <v>61</v>
      </c>
      <c r="BN188" s="81">
        <v>245485</v>
      </c>
      <c r="BO188" s="82">
        <v>86</v>
      </c>
      <c r="BP188" s="62">
        <v>59</v>
      </c>
      <c r="BQ188" s="14">
        <v>259146</v>
      </c>
      <c r="BR188" s="63">
        <v>134</v>
      </c>
      <c r="BS188" s="80">
        <v>67</v>
      </c>
      <c r="BT188" s="81">
        <v>230098</v>
      </c>
      <c r="BU188" s="82">
        <v>152</v>
      </c>
      <c r="BV188" s="62">
        <v>52</v>
      </c>
      <c r="BW188" s="14">
        <v>229388</v>
      </c>
      <c r="BX188" s="63">
        <v>102</v>
      </c>
    </row>
    <row r="189" spans="1:76" ht="12.9" x14ac:dyDescent="0.4">
      <c r="A189" s="6"/>
      <c r="C189"/>
      <c r="E189" s="229"/>
      <c r="F189" s="229"/>
      <c r="G189" s="229"/>
      <c r="I189"/>
      <c r="K189" s="223"/>
      <c r="L189" s="223"/>
      <c r="M189" s="223"/>
      <c r="N189" s="506"/>
      <c r="O189" s="506"/>
      <c r="P189" s="506"/>
      <c r="Q189" s="223"/>
      <c r="R189" s="223"/>
      <c r="S189" s="224"/>
      <c r="T189" s="131"/>
      <c r="V189" s="132"/>
      <c r="W189" s="223"/>
      <c r="X189" s="223"/>
      <c r="Y189" s="224"/>
      <c r="Z189" s="131"/>
      <c r="AB189" s="132"/>
      <c r="AC189" s="142"/>
      <c r="AD189" s="142"/>
      <c r="AE189" s="142"/>
      <c r="AF189" s="294"/>
      <c r="AG189" s="278"/>
      <c r="AH189" s="295"/>
      <c r="AI189" s="84"/>
      <c r="AJ189" s="285"/>
      <c r="AK189" s="85"/>
      <c r="AL189" s="217"/>
      <c r="AM189" s="6"/>
      <c r="AN189" s="218"/>
      <c r="AO189" s="228"/>
      <c r="AP189" s="229"/>
      <c r="AQ189" s="230"/>
      <c r="AR189" s="152"/>
      <c r="AS189" s="16"/>
      <c r="AT189" s="153"/>
      <c r="AU189" s="160"/>
      <c r="AV189" s="158"/>
      <c r="AW189" s="161"/>
      <c r="AX189" s="131"/>
      <c r="AZ189" s="132"/>
      <c r="BA189" s="160"/>
      <c r="BB189" s="158"/>
      <c r="BC189" s="161"/>
      <c r="BD189" s="152"/>
      <c r="BE189" s="16"/>
      <c r="BF189" s="153"/>
      <c r="BG189" s="80"/>
      <c r="BH189" s="81"/>
      <c r="BI189" s="82"/>
      <c r="BJ189" s="131"/>
      <c r="BL189" s="132"/>
      <c r="BM189" s="80"/>
      <c r="BN189" s="81"/>
      <c r="BO189" s="82"/>
      <c r="BP189" s="62"/>
      <c r="BQ189" s="14"/>
      <c r="BR189" s="63"/>
      <c r="BS189" s="80"/>
      <c r="BT189" s="81"/>
      <c r="BU189" s="82"/>
      <c r="BV189" s="62"/>
      <c r="BX189" s="63"/>
    </row>
    <row r="190" spans="1:76" x14ac:dyDescent="0.4">
      <c r="A190" s="35" t="s">
        <v>62</v>
      </c>
      <c r="B190" s="525">
        <v>1285</v>
      </c>
      <c r="C190" s="525" t="s">
        <v>8131</v>
      </c>
      <c r="D190" s="525">
        <v>27</v>
      </c>
      <c r="E190" s="491">
        <v>1176</v>
      </c>
      <c r="F190" s="460" t="s">
        <v>7440</v>
      </c>
      <c r="G190" s="461">
        <v>25</v>
      </c>
      <c r="H190" s="247">
        <v>1081</v>
      </c>
      <c r="I190" s="35" t="s">
        <v>6751</v>
      </c>
      <c r="J190" s="248">
        <v>25</v>
      </c>
      <c r="K190" s="491">
        <v>1398</v>
      </c>
      <c r="L190" s="460" t="s">
        <v>6054</v>
      </c>
      <c r="M190" s="460">
        <v>20</v>
      </c>
      <c r="N190" s="503">
        <v>1652</v>
      </c>
      <c r="O190" s="501" t="s">
        <v>5314</v>
      </c>
      <c r="P190" s="502">
        <v>20</v>
      </c>
      <c r="Q190" s="313">
        <v>1568</v>
      </c>
      <c r="R190" s="460" t="s">
        <v>4570</v>
      </c>
      <c r="S190" s="461">
        <v>33</v>
      </c>
      <c r="T190" s="247">
        <v>1557</v>
      </c>
      <c r="U190" s="35" t="s">
        <v>3846</v>
      </c>
      <c r="V190" s="248">
        <v>37</v>
      </c>
      <c r="W190" s="313">
        <v>1595</v>
      </c>
      <c r="X190" s="313" t="s">
        <v>3041</v>
      </c>
      <c r="Y190" s="314">
        <v>46</v>
      </c>
      <c r="Z190" s="247">
        <v>1676</v>
      </c>
      <c r="AA190" s="35" t="s">
        <v>2286</v>
      </c>
      <c r="AB190" s="248">
        <v>50</v>
      </c>
      <c r="AC190" s="220">
        <v>1610</v>
      </c>
      <c r="AD190" s="220" t="s">
        <v>1540</v>
      </c>
      <c r="AE190" s="221">
        <v>74</v>
      </c>
      <c r="AF190" s="299">
        <v>1569</v>
      </c>
      <c r="AG190" s="300">
        <v>221841</v>
      </c>
      <c r="AH190" s="301">
        <v>81</v>
      </c>
      <c r="AI190" s="159">
        <v>1304</v>
      </c>
      <c r="AJ190" s="288">
        <v>205626</v>
      </c>
      <c r="AK190" s="163">
        <v>95</v>
      </c>
      <c r="AL190" s="247">
        <v>1383</v>
      </c>
      <c r="AM190" s="35">
        <v>199659</v>
      </c>
      <c r="AN190" s="248">
        <v>104</v>
      </c>
      <c r="AO190" s="219">
        <v>1072</v>
      </c>
      <c r="AP190" s="220">
        <v>196013</v>
      </c>
      <c r="AQ190" s="221">
        <v>126</v>
      </c>
      <c r="AR190" s="58">
        <v>811</v>
      </c>
      <c r="AS190" s="46">
        <v>203512</v>
      </c>
      <c r="AT190" s="59">
        <v>131</v>
      </c>
      <c r="AU190" s="74">
        <v>863</v>
      </c>
      <c r="AV190" s="75">
        <v>198742</v>
      </c>
      <c r="AW190" s="76">
        <v>118</v>
      </c>
      <c r="AX190" s="58">
        <v>951</v>
      </c>
      <c r="AY190" s="46">
        <v>195269</v>
      </c>
      <c r="AZ190" s="59">
        <v>122</v>
      </c>
      <c r="BA190" s="95">
        <v>1067</v>
      </c>
      <c r="BB190" s="94">
        <v>217882</v>
      </c>
      <c r="BC190" s="96">
        <v>111</v>
      </c>
      <c r="BD190" s="89">
        <v>1414</v>
      </c>
      <c r="BE190" s="28">
        <v>232642</v>
      </c>
      <c r="BF190" s="90">
        <v>98</v>
      </c>
      <c r="BG190" s="74">
        <v>1436</v>
      </c>
      <c r="BH190" s="75">
        <v>228993</v>
      </c>
      <c r="BI190" s="76">
        <v>90</v>
      </c>
      <c r="BJ190" s="89">
        <v>1547</v>
      </c>
      <c r="BK190" s="28">
        <v>221208</v>
      </c>
      <c r="BL190" s="90">
        <v>88</v>
      </c>
      <c r="BM190" s="95">
        <v>1378</v>
      </c>
      <c r="BN190" s="94">
        <v>215478</v>
      </c>
      <c r="BO190" s="96">
        <v>72</v>
      </c>
      <c r="BP190" s="89">
        <v>1278</v>
      </c>
      <c r="BQ190" s="28">
        <v>198932</v>
      </c>
      <c r="BR190" s="90">
        <v>66</v>
      </c>
      <c r="BS190" s="95">
        <v>1233</v>
      </c>
      <c r="BT190" s="94">
        <v>180581</v>
      </c>
      <c r="BU190" s="96">
        <v>69</v>
      </c>
      <c r="BV190" s="89">
        <v>1163</v>
      </c>
      <c r="BW190" s="46">
        <v>165752</v>
      </c>
      <c r="BX190" s="59">
        <v>78</v>
      </c>
    </row>
    <row r="191" spans="1:76" x14ac:dyDescent="0.4">
      <c r="A191" s="6" t="s">
        <v>248</v>
      </c>
      <c r="B191" s="525">
        <v>20</v>
      </c>
      <c r="C191" s="525" t="s">
        <v>8116</v>
      </c>
      <c r="D191" s="525">
        <v>16</v>
      </c>
      <c r="E191" s="439">
        <v>13</v>
      </c>
      <c r="F191" s="439" t="s">
        <v>7425</v>
      </c>
      <c r="G191" s="439">
        <v>21</v>
      </c>
      <c r="H191">
        <v>20</v>
      </c>
      <c r="I191" t="s">
        <v>6737</v>
      </c>
      <c r="J191">
        <v>19</v>
      </c>
      <c r="K191" s="439">
        <v>17</v>
      </c>
      <c r="L191" s="439" t="s">
        <v>6039</v>
      </c>
      <c r="M191" s="439">
        <v>22</v>
      </c>
      <c r="N191" s="498">
        <v>16</v>
      </c>
      <c r="O191" s="499" t="s">
        <v>5299</v>
      </c>
      <c r="P191" s="499">
        <v>6</v>
      </c>
      <c r="Q191" s="307">
        <v>26</v>
      </c>
      <c r="R191" s="439" t="s">
        <v>4556</v>
      </c>
      <c r="S191" s="440">
        <v>21</v>
      </c>
      <c r="T191" s="131">
        <v>25</v>
      </c>
      <c r="U191" t="s">
        <v>3802</v>
      </c>
      <c r="V191" s="132">
        <v>32</v>
      </c>
      <c r="W191" s="307">
        <v>28</v>
      </c>
      <c r="X191" s="307" t="s">
        <v>3027</v>
      </c>
      <c r="Y191" s="307">
        <v>55</v>
      </c>
      <c r="Z191" s="131">
        <v>23</v>
      </c>
      <c r="AA191" t="s">
        <v>2271</v>
      </c>
      <c r="AB191" s="132">
        <v>63</v>
      </c>
      <c r="AC191" s="142">
        <v>25</v>
      </c>
      <c r="AD191" s="142" t="s">
        <v>1525</v>
      </c>
      <c r="AE191" s="142">
        <v>58</v>
      </c>
      <c r="AF191" s="294">
        <v>21</v>
      </c>
      <c r="AG191" s="278" t="s">
        <v>775</v>
      </c>
      <c r="AH191" s="295">
        <v>104</v>
      </c>
      <c r="AI191" s="78">
        <v>23</v>
      </c>
      <c r="AJ191" s="283">
        <v>187291</v>
      </c>
      <c r="AK191" s="79">
        <v>74</v>
      </c>
      <c r="AL191" s="131">
        <v>16</v>
      </c>
      <c r="AM191" s="11">
        <v>175456</v>
      </c>
      <c r="AN191" s="132">
        <v>85</v>
      </c>
      <c r="AO191" s="141">
        <v>20</v>
      </c>
      <c r="AP191" s="142">
        <v>202510</v>
      </c>
      <c r="AQ191" s="143">
        <v>91</v>
      </c>
      <c r="AR191" s="62">
        <v>15</v>
      </c>
      <c r="AS191" s="14">
        <v>206727</v>
      </c>
      <c r="AT191" s="63">
        <v>124</v>
      </c>
      <c r="AU191" s="80">
        <v>11</v>
      </c>
      <c r="AV191" s="81">
        <v>171291</v>
      </c>
      <c r="AW191" s="82">
        <v>184</v>
      </c>
      <c r="AX191" s="62">
        <v>15</v>
      </c>
      <c r="AY191" s="14">
        <v>219093</v>
      </c>
      <c r="AZ191" s="63">
        <v>86</v>
      </c>
      <c r="BA191" s="80">
        <v>13</v>
      </c>
      <c r="BB191" s="81">
        <v>157981</v>
      </c>
      <c r="BC191" s="82">
        <v>159</v>
      </c>
      <c r="BD191" s="62">
        <v>33</v>
      </c>
      <c r="BE191" s="14">
        <v>221997</v>
      </c>
      <c r="BF191" s="63">
        <v>92</v>
      </c>
      <c r="BG191" s="160">
        <v>26</v>
      </c>
      <c r="BH191" s="158">
        <v>211854</v>
      </c>
      <c r="BI191" s="161">
        <v>69</v>
      </c>
      <c r="BJ191" s="62">
        <v>20</v>
      </c>
      <c r="BK191" s="14">
        <v>191562</v>
      </c>
      <c r="BL191" s="63">
        <v>106</v>
      </c>
      <c r="BM191" s="80">
        <v>20</v>
      </c>
      <c r="BN191" s="81">
        <v>169855</v>
      </c>
      <c r="BO191" s="82">
        <v>91</v>
      </c>
      <c r="BP191" s="60">
        <v>22</v>
      </c>
      <c r="BQ191" s="13">
        <v>211043</v>
      </c>
      <c r="BR191" s="61">
        <v>63</v>
      </c>
      <c r="BS191" s="119"/>
      <c r="BT191" s="120"/>
      <c r="BU191" s="121"/>
      <c r="BV191" s="104"/>
      <c r="BX191" s="63"/>
    </row>
    <row r="192" spans="1:76" x14ac:dyDescent="0.4">
      <c r="A192" s="6" t="s">
        <v>156</v>
      </c>
      <c r="B192" s="525">
        <v>16</v>
      </c>
      <c r="C192" s="525" t="s">
        <v>8117</v>
      </c>
      <c r="D192" s="525">
        <v>48</v>
      </c>
      <c r="E192" s="439">
        <v>21</v>
      </c>
      <c r="F192" s="439" t="s">
        <v>7426</v>
      </c>
      <c r="G192" s="439">
        <v>16</v>
      </c>
      <c r="H192">
        <v>15</v>
      </c>
      <c r="I192" t="s">
        <v>6738</v>
      </c>
      <c r="J192">
        <v>17</v>
      </c>
      <c r="K192" s="439">
        <v>19</v>
      </c>
      <c r="L192" s="439" t="s">
        <v>6040</v>
      </c>
      <c r="M192" s="439">
        <v>33</v>
      </c>
      <c r="N192" s="482">
        <v>40</v>
      </c>
      <c r="O192" s="482" t="s">
        <v>5300</v>
      </c>
      <c r="P192" s="482">
        <v>19</v>
      </c>
      <c r="Q192" s="439">
        <v>26</v>
      </c>
      <c r="R192" s="439" t="s">
        <v>4557</v>
      </c>
      <c r="S192" s="440">
        <v>23</v>
      </c>
      <c r="T192" s="131">
        <v>31</v>
      </c>
      <c r="U192" t="s">
        <v>3803</v>
      </c>
      <c r="V192" s="132">
        <v>39</v>
      </c>
      <c r="W192" s="307">
        <v>25</v>
      </c>
      <c r="X192" s="307" t="s">
        <v>3028</v>
      </c>
      <c r="Y192" s="307">
        <v>46</v>
      </c>
      <c r="Z192" s="131">
        <v>24</v>
      </c>
      <c r="AA192" t="s">
        <v>2272</v>
      </c>
      <c r="AB192" s="132">
        <v>55</v>
      </c>
      <c r="AC192" s="142">
        <v>21</v>
      </c>
      <c r="AD192" s="142" t="s">
        <v>1526</v>
      </c>
      <c r="AE192" s="142">
        <v>91</v>
      </c>
      <c r="AF192" s="294">
        <v>25</v>
      </c>
      <c r="AG192" s="278" t="s">
        <v>776</v>
      </c>
      <c r="AH192" s="295">
        <v>83</v>
      </c>
      <c r="AI192" s="78">
        <v>14</v>
      </c>
      <c r="AJ192" s="283">
        <v>264686</v>
      </c>
      <c r="AK192" s="79">
        <v>95</v>
      </c>
      <c r="AL192" s="131">
        <v>13</v>
      </c>
      <c r="AM192" s="11">
        <v>237912</v>
      </c>
      <c r="AN192" s="132">
        <v>126</v>
      </c>
      <c r="AO192" s="141">
        <v>8</v>
      </c>
      <c r="AP192" s="142">
        <v>270700</v>
      </c>
      <c r="AQ192" s="143">
        <v>159</v>
      </c>
      <c r="AR192" s="62">
        <v>10</v>
      </c>
      <c r="AS192" s="14">
        <v>218650</v>
      </c>
      <c r="AT192" s="63">
        <v>144</v>
      </c>
      <c r="AU192" s="80">
        <v>13</v>
      </c>
      <c r="AV192" s="81">
        <v>182945</v>
      </c>
      <c r="AW192" s="82">
        <v>129</v>
      </c>
      <c r="AX192" s="62">
        <v>9</v>
      </c>
      <c r="AY192" s="14">
        <v>230878</v>
      </c>
      <c r="AZ192" s="63">
        <v>114</v>
      </c>
      <c r="BA192" s="80">
        <v>4</v>
      </c>
      <c r="BB192" s="81">
        <v>237000</v>
      </c>
      <c r="BC192" s="82">
        <v>74</v>
      </c>
      <c r="BD192" s="62">
        <v>17</v>
      </c>
      <c r="BE192" s="14">
        <v>246494</v>
      </c>
      <c r="BF192" s="63">
        <v>132</v>
      </c>
      <c r="BG192" s="160">
        <v>15</v>
      </c>
      <c r="BH192" s="158">
        <v>244173</v>
      </c>
      <c r="BI192" s="161">
        <v>86</v>
      </c>
      <c r="BJ192" s="62">
        <v>18</v>
      </c>
      <c r="BK192" s="14">
        <v>251961</v>
      </c>
      <c r="BL192" s="63">
        <v>88</v>
      </c>
      <c r="BM192" s="80">
        <v>16</v>
      </c>
      <c r="BN192" s="81">
        <v>230138</v>
      </c>
      <c r="BO192" s="82">
        <v>76</v>
      </c>
      <c r="BP192" s="60">
        <v>11</v>
      </c>
      <c r="BQ192" s="13">
        <v>303950</v>
      </c>
      <c r="BR192" s="61">
        <v>45</v>
      </c>
      <c r="BS192" s="119"/>
      <c r="BT192" s="120"/>
      <c r="BU192" s="121"/>
      <c r="BV192" s="104"/>
      <c r="BX192" s="63"/>
    </row>
    <row r="193" spans="1:76" x14ac:dyDescent="0.4">
      <c r="A193" s="11" t="s">
        <v>63</v>
      </c>
      <c r="B193" s="525">
        <v>22</v>
      </c>
      <c r="C193" s="525" t="s">
        <v>8118</v>
      </c>
      <c r="D193" s="525">
        <v>42</v>
      </c>
      <c r="E193" s="439">
        <v>10</v>
      </c>
      <c r="F193" s="439" t="s">
        <v>7427</v>
      </c>
      <c r="G193" s="439">
        <v>16</v>
      </c>
      <c r="H193">
        <v>27</v>
      </c>
      <c r="I193" t="s">
        <v>6739</v>
      </c>
      <c r="J193">
        <v>38</v>
      </c>
      <c r="K193" s="439">
        <v>28</v>
      </c>
      <c r="L193" s="439" t="s">
        <v>6041</v>
      </c>
      <c r="M193" s="439">
        <v>12</v>
      </c>
      <c r="N193" s="482">
        <v>34</v>
      </c>
      <c r="O193" s="482" t="s">
        <v>5301</v>
      </c>
      <c r="P193" s="482">
        <v>25</v>
      </c>
      <c r="Q193" s="439">
        <v>34</v>
      </c>
      <c r="R193" s="439" t="s">
        <v>4558</v>
      </c>
      <c r="S193" s="440">
        <v>48</v>
      </c>
      <c r="T193" s="131">
        <v>35</v>
      </c>
      <c r="U193" t="s">
        <v>3804</v>
      </c>
      <c r="V193" s="132">
        <v>61</v>
      </c>
      <c r="W193" s="307">
        <v>26</v>
      </c>
      <c r="X193" s="307" t="s">
        <v>3029</v>
      </c>
      <c r="Y193" s="307">
        <v>64</v>
      </c>
      <c r="Z193" s="131">
        <v>33</v>
      </c>
      <c r="AA193" t="s">
        <v>2273</v>
      </c>
      <c r="AB193" s="132">
        <v>66</v>
      </c>
      <c r="AC193" s="142">
        <v>38</v>
      </c>
      <c r="AD193" s="142" t="s">
        <v>1527</v>
      </c>
      <c r="AE193" s="142">
        <v>101</v>
      </c>
      <c r="AF193" s="294">
        <v>28</v>
      </c>
      <c r="AG193" s="278" t="s">
        <v>777</v>
      </c>
      <c r="AH193" s="295">
        <v>96</v>
      </c>
      <c r="AI193" s="78">
        <v>18</v>
      </c>
      <c r="AJ193" s="283">
        <v>352500</v>
      </c>
      <c r="AK193" s="79">
        <v>100</v>
      </c>
      <c r="AL193" s="131">
        <v>28</v>
      </c>
      <c r="AM193" s="11">
        <v>370404</v>
      </c>
      <c r="AN193" s="132">
        <v>92</v>
      </c>
      <c r="AO193" s="141">
        <v>23</v>
      </c>
      <c r="AP193" s="142">
        <v>311680</v>
      </c>
      <c r="AQ193" s="143">
        <v>104</v>
      </c>
      <c r="AR193" s="60">
        <v>15</v>
      </c>
      <c r="AS193" s="13">
        <v>311937</v>
      </c>
      <c r="AT193" s="61">
        <v>150</v>
      </c>
      <c r="AU193" s="77">
        <v>13</v>
      </c>
      <c r="AV193" s="78">
        <v>334223</v>
      </c>
      <c r="AW193" s="79">
        <v>53</v>
      </c>
      <c r="AX193" s="60">
        <v>18</v>
      </c>
      <c r="AY193" s="13">
        <v>315061</v>
      </c>
      <c r="AZ193" s="61">
        <v>155</v>
      </c>
      <c r="BA193" s="77">
        <v>17</v>
      </c>
      <c r="BB193" s="78">
        <v>333593</v>
      </c>
      <c r="BC193" s="79">
        <v>93</v>
      </c>
      <c r="BD193" s="62">
        <v>23</v>
      </c>
      <c r="BE193" s="14">
        <v>340302</v>
      </c>
      <c r="BF193" s="63">
        <v>107</v>
      </c>
      <c r="BG193" s="77">
        <v>17</v>
      </c>
      <c r="BH193" s="78">
        <v>387132</v>
      </c>
      <c r="BI193" s="79">
        <v>87</v>
      </c>
      <c r="BJ193" s="62">
        <v>20</v>
      </c>
      <c r="BK193" s="14">
        <v>329660</v>
      </c>
      <c r="BL193" s="63">
        <v>107</v>
      </c>
      <c r="BM193" s="80">
        <v>25</v>
      </c>
      <c r="BN193" s="81">
        <v>301528</v>
      </c>
      <c r="BO193" s="82">
        <v>97</v>
      </c>
      <c r="BP193" s="62">
        <v>30</v>
      </c>
      <c r="BQ193" s="14">
        <v>311920</v>
      </c>
      <c r="BR193" s="63">
        <v>65</v>
      </c>
      <c r="BS193" s="80">
        <v>26</v>
      </c>
      <c r="BT193" s="81">
        <v>282163</v>
      </c>
      <c r="BU193" s="82">
        <v>71</v>
      </c>
      <c r="BV193" s="62">
        <v>23</v>
      </c>
      <c r="BW193" s="14">
        <v>246776</v>
      </c>
      <c r="BX193" s="63">
        <v>65</v>
      </c>
    </row>
    <row r="194" spans="1:76" x14ac:dyDescent="0.4">
      <c r="A194" s="11" t="s">
        <v>64</v>
      </c>
      <c r="B194" s="525">
        <v>16</v>
      </c>
      <c r="C194" s="525" t="s">
        <v>8119</v>
      </c>
      <c r="D194" s="525">
        <v>34</v>
      </c>
      <c r="E194" s="439">
        <v>19</v>
      </c>
      <c r="F194" s="439" t="s">
        <v>7428</v>
      </c>
      <c r="G194" s="439">
        <v>32</v>
      </c>
      <c r="H194">
        <v>21</v>
      </c>
      <c r="I194" t="s">
        <v>6740</v>
      </c>
      <c r="J194">
        <v>22</v>
      </c>
      <c r="K194" s="439">
        <v>28</v>
      </c>
      <c r="L194" s="439" t="s">
        <v>6042</v>
      </c>
      <c r="M194" s="439">
        <v>19</v>
      </c>
      <c r="N194" s="482">
        <v>31</v>
      </c>
      <c r="O194" s="482" t="s">
        <v>5302</v>
      </c>
      <c r="P194" s="482">
        <v>23</v>
      </c>
      <c r="Q194" s="439">
        <v>32</v>
      </c>
      <c r="R194" s="439" t="s">
        <v>4559</v>
      </c>
      <c r="S194" s="440">
        <v>72</v>
      </c>
      <c r="T194" s="131">
        <v>24</v>
      </c>
      <c r="U194" t="s">
        <v>3805</v>
      </c>
      <c r="V194" s="132">
        <v>72</v>
      </c>
      <c r="W194" s="307">
        <v>29</v>
      </c>
      <c r="X194" s="307" t="s">
        <v>3030</v>
      </c>
      <c r="Y194" s="307">
        <v>85</v>
      </c>
      <c r="Z194" s="131">
        <v>39</v>
      </c>
      <c r="AA194" t="s">
        <v>2274</v>
      </c>
      <c r="AB194" s="132">
        <v>56</v>
      </c>
      <c r="AC194" s="142">
        <v>33</v>
      </c>
      <c r="AD194" s="142" t="s">
        <v>1528</v>
      </c>
      <c r="AE194" s="142">
        <v>54</v>
      </c>
      <c r="AF194" s="294">
        <v>30</v>
      </c>
      <c r="AG194" s="278" t="s">
        <v>778</v>
      </c>
      <c r="AH194" s="295">
        <v>79</v>
      </c>
      <c r="AI194" s="78">
        <v>24</v>
      </c>
      <c r="AJ194" s="283">
        <v>210865</v>
      </c>
      <c r="AK194" s="79">
        <v>99</v>
      </c>
      <c r="AL194" s="131">
        <v>37</v>
      </c>
      <c r="AM194" s="11">
        <v>223721</v>
      </c>
      <c r="AN194" s="132">
        <v>78</v>
      </c>
      <c r="AO194" s="141">
        <v>14</v>
      </c>
      <c r="AP194" s="142">
        <v>251850</v>
      </c>
      <c r="AQ194" s="143">
        <v>102</v>
      </c>
      <c r="AR194" s="60">
        <v>16</v>
      </c>
      <c r="AS194" s="13">
        <v>188678</v>
      </c>
      <c r="AT194" s="61">
        <v>134</v>
      </c>
      <c r="AU194" s="77">
        <v>22</v>
      </c>
      <c r="AV194" s="78">
        <v>218032</v>
      </c>
      <c r="AW194" s="79">
        <v>60</v>
      </c>
      <c r="AX194" s="60">
        <v>12</v>
      </c>
      <c r="AY194" s="13">
        <v>200058</v>
      </c>
      <c r="AZ194" s="61">
        <v>114</v>
      </c>
      <c r="BA194" s="77">
        <v>20</v>
      </c>
      <c r="BB194" s="78">
        <v>265755</v>
      </c>
      <c r="BC194" s="79">
        <v>182</v>
      </c>
      <c r="BD194" s="62">
        <v>27</v>
      </c>
      <c r="BE194" s="14">
        <v>252770</v>
      </c>
      <c r="BF194" s="63">
        <v>126</v>
      </c>
      <c r="BG194" s="77">
        <v>25</v>
      </c>
      <c r="BH194" s="78">
        <v>273868</v>
      </c>
      <c r="BI194" s="79">
        <v>67</v>
      </c>
      <c r="BJ194" s="62">
        <v>36</v>
      </c>
      <c r="BK194" s="14">
        <v>251102</v>
      </c>
      <c r="BL194" s="63">
        <v>59</v>
      </c>
      <c r="BM194" s="80">
        <v>21</v>
      </c>
      <c r="BN194" s="81">
        <v>240274</v>
      </c>
      <c r="BO194" s="82">
        <v>75</v>
      </c>
      <c r="BP194" s="62">
        <v>31</v>
      </c>
      <c r="BQ194" s="14">
        <v>281476</v>
      </c>
      <c r="BR194" s="63">
        <v>83</v>
      </c>
      <c r="BS194" s="80">
        <v>27</v>
      </c>
      <c r="BT194" s="81">
        <v>192089</v>
      </c>
      <c r="BU194" s="82">
        <v>81</v>
      </c>
      <c r="BV194" s="62">
        <v>23</v>
      </c>
      <c r="BW194" s="14">
        <v>176100</v>
      </c>
      <c r="BX194" s="63">
        <v>72</v>
      </c>
    </row>
    <row r="195" spans="1:76" x14ac:dyDescent="0.4">
      <c r="A195" t="s">
        <v>65</v>
      </c>
      <c r="B195" s="525">
        <v>196</v>
      </c>
      <c r="C195" s="525" t="s">
        <v>8120</v>
      </c>
      <c r="D195" s="525">
        <v>23</v>
      </c>
      <c r="E195" s="439">
        <v>198</v>
      </c>
      <c r="F195" s="439" t="s">
        <v>7429</v>
      </c>
      <c r="G195" s="439">
        <v>28</v>
      </c>
      <c r="H195">
        <v>192</v>
      </c>
      <c r="I195" t="s">
        <v>6741</v>
      </c>
      <c r="J195">
        <v>17</v>
      </c>
      <c r="K195" s="439">
        <v>228</v>
      </c>
      <c r="L195" s="439" t="s">
        <v>6043</v>
      </c>
      <c r="M195" s="439">
        <v>17</v>
      </c>
      <c r="N195" s="482">
        <v>261</v>
      </c>
      <c r="O195" s="482" t="s">
        <v>5303</v>
      </c>
      <c r="P195" s="482">
        <v>15</v>
      </c>
      <c r="Q195" s="439">
        <v>216</v>
      </c>
      <c r="R195" s="439" t="s">
        <v>4560</v>
      </c>
      <c r="S195" s="440">
        <v>26</v>
      </c>
      <c r="T195" s="131">
        <v>214</v>
      </c>
      <c r="U195" t="s">
        <v>3806</v>
      </c>
      <c r="V195" s="132">
        <v>30</v>
      </c>
      <c r="W195" s="307">
        <v>227</v>
      </c>
      <c r="X195" s="307" t="s">
        <v>3031</v>
      </c>
      <c r="Y195" s="307">
        <v>30</v>
      </c>
      <c r="Z195" s="131">
        <v>252</v>
      </c>
      <c r="AA195" t="s">
        <v>2275</v>
      </c>
      <c r="AB195" s="132">
        <v>39</v>
      </c>
      <c r="AC195" s="142">
        <v>222</v>
      </c>
      <c r="AD195" s="142" t="s">
        <v>1529</v>
      </c>
      <c r="AE195" s="142">
        <v>55</v>
      </c>
      <c r="AF195" s="294">
        <v>234</v>
      </c>
      <c r="AG195" s="278" t="s">
        <v>779</v>
      </c>
      <c r="AH195" s="295">
        <v>69</v>
      </c>
      <c r="AI195" s="81">
        <v>209</v>
      </c>
      <c r="AJ195" s="284">
        <v>240186</v>
      </c>
      <c r="AK195" s="82">
        <v>79</v>
      </c>
      <c r="AL195" s="131">
        <v>232</v>
      </c>
      <c r="AM195" s="11">
        <v>229607</v>
      </c>
      <c r="AN195" s="132">
        <v>89</v>
      </c>
      <c r="AO195" s="141">
        <v>175</v>
      </c>
      <c r="AP195" s="142">
        <v>211106</v>
      </c>
      <c r="AQ195" s="143">
        <v>137</v>
      </c>
      <c r="AR195" s="62">
        <v>129</v>
      </c>
      <c r="AS195" s="14">
        <v>220649</v>
      </c>
      <c r="AT195" s="63">
        <v>118</v>
      </c>
      <c r="AU195" s="80">
        <v>128</v>
      </c>
      <c r="AV195" s="81">
        <v>221539</v>
      </c>
      <c r="AW195" s="82">
        <v>103</v>
      </c>
      <c r="AX195" s="62">
        <v>139</v>
      </c>
      <c r="AY195" s="14">
        <v>210558</v>
      </c>
      <c r="AZ195" s="63">
        <v>107</v>
      </c>
      <c r="BA195" s="80">
        <v>193</v>
      </c>
      <c r="BB195" s="81">
        <v>232604</v>
      </c>
      <c r="BC195" s="82">
        <v>80</v>
      </c>
      <c r="BD195" s="62">
        <v>230</v>
      </c>
      <c r="BE195" s="14">
        <v>248237</v>
      </c>
      <c r="BF195" s="63">
        <v>98</v>
      </c>
      <c r="BG195" s="80">
        <v>258</v>
      </c>
      <c r="BH195" s="81">
        <v>238434</v>
      </c>
      <c r="BI195" s="82">
        <v>88</v>
      </c>
      <c r="BJ195" s="62">
        <v>239</v>
      </c>
      <c r="BK195" s="14">
        <v>255804</v>
      </c>
      <c r="BL195" s="63">
        <v>64</v>
      </c>
      <c r="BM195" s="80">
        <v>227</v>
      </c>
      <c r="BN195" s="81">
        <v>253274</v>
      </c>
      <c r="BO195" s="82">
        <v>60</v>
      </c>
      <c r="BP195" s="62">
        <v>224</v>
      </c>
      <c r="BQ195" s="14">
        <v>219414</v>
      </c>
      <c r="BR195" s="63">
        <v>52</v>
      </c>
      <c r="BS195" s="80">
        <v>201</v>
      </c>
      <c r="BT195" s="81">
        <v>204920</v>
      </c>
      <c r="BU195" s="82">
        <v>67</v>
      </c>
      <c r="BV195" s="62">
        <v>228</v>
      </c>
      <c r="BW195" s="14">
        <v>173233</v>
      </c>
      <c r="BX195" s="63">
        <v>54</v>
      </c>
    </row>
    <row r="196" spans="1:76" x14ac:dyDescent="0.4">
      <c r="A196" t="s">
        <v>66</v>
      </c>
      <c r="B196" s="525">
        <v>176</v>
      </c>
      <c r="C196" s="525" t="s">
        <v>8121</v>
      </c>
      <c r="D196" s="525">
        <v>23</v>
      </c>
      <c r="E196" s="439">
        <v>179</v>
      </c>
      <c r="F196" s="439" t="s">
        <v>7430</v>
      </c>
      <c r="G196" s="439">
        <v>21</v>
      </c>
      <c r="H196">
        <v>185</v>
      </c>
      <c r="I196" t="s">
        <v>6742</v>
      </c>
      <c r="J196">
        <v>34</v>
      </c>
      <c r="K196" s="439">
        <v>214</v>
      </c>
      <c r="L196" s="439" t="s">
        <v>6044</v>
      </c>
      <c r="M196" s="439">
        <v>25</v>
      </c>
      <c r="N196" s="482">
        <v>255</v>
      </c>
      <c r="O196" s="482" t="s">
        <v>5304</v>
      </c>
      <c r="P196" s="482">
        <v>24</v>
      </c>
      <c r="Q196" s="439">
        <v>252</v>
      </c>
      <c r="R196" s="439" t="s">
        <v>4561</v>
      </c>
      <c r="S196" s="440">
        <v>41</v>
      </c>
      <c r="T196" s="131">
        <v>225</v>
      </c>
      <c r="U196" t="s">
        <v>3807</v>
      </c>
      <c r="V196" s="132">
        <v>39</v>
      </c>
      <c r="W196" s="307">
        <v>253</v>
      </c>
      <c r="X196" s="307" t="s">
        <v>3032</v>
      </c>
      <c r="Y196" s="307">
        <v>56</v>
      </c>
      <c r="Z196" s="131">
        <v>281</v>
      </c>
      <c r="AA196" t="s">
        <v>2276</v>
      </c>
      <c r="AB196" s="132">
        <v>60</v>
      </c>
      <c r="AC196" s="142">
        <v>232</v>
      </c>
      <c r="AD196" s="142" t="s">
        <v>1530</v>
      </c>
      <c r="AE196" s="142">
        <v>90</v>
      </c>
      <c r="AF196" s="294">
        <v>242</v>
      </c>
      <c r="AG196" s="278" t="s">
        <v>780</v>
      </c>
      <c r="AH196" s="295">
        <v>82</v>
      </c>
      <c r="AI196" s="81">
        <v>189</v>
      </c>
      <c r="AJ196" s="284">
        <v>168985</v>
      </c>
      <c r="AK196" s="82">
        <v>101</v>
      </c>
      <c r="AL196" s="131">
        <v>228</v>
      </c>
      <c r="AM196" s="11">
        <v>168815</v>
      </c>
      <c r="AN196" s="132">
        <v>128</v>
      </c>
      <c r="AO196" s="141">
        <v>147</v>
      </c>
      <c r="AP196" s="142">
        <v>164738</v>
      </c>
      <c r="AQ196" s="143">
        <v>150</v>
      </c>
      <c r="AR196" s="62">
        <v>128</v>
      </c>
      <c r="AS196" s="14">
        <v>156886</v>
      </c>
      <c r="AT196" s="63">
        <v>138</v>
      </c>
      <c r="AU196" s="80">
        <v>149</v>
      </c>
      <c r="AV196" s="81">
        <v>178147</v>
      </c>
      <c r="AW196" s="82">
        <v>126</v>
      </c>
      <c r="AX196" s="62">
        <v>154</v>
      </c>
      <c r="AY196" s="14">
        <v>178675</v>
      </c>
      <c r="AZ196" s="63">
        <v>143</v>
      </c>
      <c r="BA196" s="80">
        <v>175</v>
      </c>
      <c r="BB196" s="81">
        <v>190097</v>
      </c>
      <c r="BC196" s="82">
        <v>110</v>
      </c>
      <c r="BD196" s="62">
        <v>206</v>
      </c>
      <c r="BE196" s="14">
        <v>196724</v>
      </c>
      <c r="BF196" s="63">
        <v>83</v>
      </c>
      <c r="BG196" s="80">
        <v>200</v>
      </c>
      <c r="BH196" s="81">
        <v>207398</v>
      </c>
      <c r="BI196" s="82">
        <v>83</v>
      </c>
      <c r="BJ196" s="62">
        <v>248</v>
      </c>
      <c r="BK196" s="14">
        <v>205906</v>
      </c>
      <c r="BL196" s="63">
        <v>80</v>
      </c>
      <c r="BM196" s="80">
        <v>256</v>
      </c>
      <c r="BN196" s="81">
        <v>188759</v>
      </c>
      <c r="BO196" s="82">
        <v>100</v>
      </c>
      <c r="BP196" s="62">
        <v>189</v>
      </c>
      <c r="BQ196" s="14">
        <v>169428</v>
      </c>
      <c r="BR196" s="63">
        <v>76</v>
      </c>
      <c r="BS196" s="80">
        <v>231</v>
      </c>
      <c r="BT196" s="81">
        <v>158821</v>
      </c>
      <c r="BU196" s="82">
        <v>68</v>
      </c>
      <c r="BV196" s="62">
        <v>151</v>
      </c>
      <c r="BW196" s="14">
        <v>144613</v>
      </c>
      <c r="BX196" s="63">
        <v>73</v>
      </c>
    </row>
    <row r="197" spans="1:76" x14ac:dyDescent="0.4">
      <c r="A197" t="s">
        <v>67</v>
      </c>
      <c r="B197" s="525">
        <v>148</v>
      </c>
      <c r="C197" s="525" t="s">
        <v>8122</v>
      </c>
      <c r="D197" s="525">
        <v>31</v>
      </c>
      <c r="E197" s="439">
        <v>155</v>
      </c>
      <c r="F197" s="439" t="s">
        <v>7431</v>
      </c>
      <c r="G197" s="439">
        <v>28</v>
      </c>
      <c r="H197">
        <v>87</v>
      </c>
      <c r="I197" t="s">
        <v>6743</v>
      </c>
      <c r="J197">
        <v>32</v>
      </c>
      <c r="K197" s="439">
        <v>146</v>
      </c>
      <c r="L197" s="439" t="s">
        <v>6045</v>
      </c>
      <c r="M197" s="439">
        <v>14</v>
      </c>
      <c r="N197" s="482">
        <v>150</v>
      </c>
      <c r="O197" s="482" t="s">
        <v>5305</v>
      </c>
      <c r="P197" s="482">
        <v>20</v>
      </c>
      <c r="Q197" s="439">
        <v>143</v>
      </c>
      <c r="R197" s="439" t="s">
        <v>4562</v>
      </c>
      <c r="S197" s="440">
        <v>32</v>
      </c>
      <c r="T197" s="131">
        <v>160</v>
      </c>
      <c r="U197" t="s">
        <v>3808</v>
      </c>
      <c r="V197" s="132">
        <v>29</v>
      </c>
      <c r="W197" s="307">
        <v>149</v>
      </c>
      <c r="X197" s="307" t="s">
        <v>3033</v>
      </c>
      <c r="Y197" s="307">
        <v>43</v>
      </c>
      <c r="Z197" s="131">
        <v>170</v>
      </c>
      <c r="AA197" t="s">
        <v>2277</v>
      </c>
      <c r="AB197" s="132">
        <v>43</v>
      </c>
      <c r="AC197" s="142">
        <v>159</v>
      </c>
      <c r="AD197" s="142" t="s">
        <v>1531</v>
      </c>
      <c r="AE197" s="142">
        <v>79</v>
      </c>
      <c r="AF197" s="294">
        <v>155</v>
      </c>
      <c r="AG197" s="278" t="s">
        <v>781</v>
      </c>
      <c r="AH197" s="295">
        <v>79</v>
      </c>
      <c r="AI197" s="81">
        <v>134</v>
      </c>
      <c r="AJ197" s="284">
        <v>217329</v>
      </c>
      <c r="AK197" s="82">
        <v>101</v>
      </c>
      <c r="AL197" s="131">
        <v>131</v>
      </c>
      <c r="AM197" s="11">
        <v>198436</v>
      </c>
      <c r="AN197" s="132">
        <v>98</v>
      </c>
      <c r="AO197" s="141">
        <v>94</v>
      </c>
      <c r="AP197" s="142">
        <v>198594</v>
      </c>
      <c r="AQ197" s="143">
        <v>128</v>
      </c>
      <c r="AR197" s="62">
        <v>74</v>
      </c>
      <c r="AS197" s="14">
        <v>212788</v>
      </c>
      <c r="AT197" s="63">
        <v>129</v>
      </c>
      <c r="AU197" s="80">
        <v>65</v>
      </c>
      <c r="AV197" s="81">
        <v>212778</v>
      </c>
      <c r="AW197" s="82">
        <v>132</v>
      </c>
      <c r="AX197" s="62">
        <v>77</v>
      </c>
      <c r="AY197" s="14">
        <v>209701</v>
      </c>
      <c r="AZ197" s="63">
        <v>113</v>
      </c>
      <c r="BA197" s="80">
        <v>110</v>
      </c>
      <c r="BB197" s="81">
        <v>225293</v>
      </c>
      <c r="BC197" s="82">
        <v>169</v>
      </c>
      <c r="BD197" s="62">
        <v>128</v>
      </c>
      <c r="BE197" s="14">
        <v>236123</v>
      </c>
      <c r="BF197" s="63">
        <v>145</v>
      </c>
      <c r="BG197" s="80">
        <v>133</v>
      </c>
      <c r="BH197" s="81">
        <v>230865</v>
      </c>
      <c r="BI197" s="82">
        <v>139</v>
      </c>
      <c r="BJ197" s="62">
        <v>157</v>
      </c>
      <c r="BK197" s="14">
        <v>234795</v>
      </c>
      <c r="BL197" s="63">
        <v>168</v>
      </c>
      <c r="BM197" s="80">
        <v>110</v>
      </c>
      <c r="BN197" s="81">
        <v>225832</v>
      </c>
      <c r="BO197" s="82">
        <v>96</v>
      </c>
      <c r="BP197" s="62">
        <v>93</v>
      </c>
      <c r="BQ197" s="14">
        <v>215110</v>
      </c>
      <c r="BR197" s="63">
        <v>56</v>
      </c>
      <c r="BS197" s="80">
        <v>75</v>
      </c>
      <c r="BT197" s="81">
        <v>178731</v>
      </c>
      <c r="BU197" s="82">
        <v>58</v>
      </c>
      <c r="BV197" s="62">
        <v>79</v>
      </c>
      <c r="BW197" s="14">
        <v>168006</v>
      </c>
      <c r="BX197" s="63">
        <v>77</v>
      </c>
    </row>
    <row r="198" spans="1:76" x14ac:dyDescent="0.4">
      <c r="A198" t="s">
        <v>157</v>
      </c>
      <c r="B198" s="525">
        <v>56</v>
      </c>
      <c r="C198" s="525" t="s">
        <v>8123</v>
      </c>
      <c r="D198" s="525">
        <v>31</v>
      </c>
      <c r="E198" s="439">
        <v>36</v>
      </c>
      <c r="F198" s="439" t="s">
        <v>7432</v>
      </c>
      <c r="G198" s="439">
        <v>30</v>
      </c>
      <c r="H198">
        <v>40</v>
      </c>
      <c r="I198" t="s">
        <v>6744</v>
      </c>
      <c r="J198">
        <v>24</v>
      </c>
      <c r="K198" s="439">
        <v>59</v>
      </c>
      <c r="L198" s="439" t="s">
        <v>6046</v>
      </c>
      <c r="M198" s="439">
        <v>21</v>
      </c>
      <c r="N198" s="482">
        <v>73</v>
      </c>
      <c r="O198" s="482" t="s">
        <v>5306</v>
      </c>
      <c r="P198" s="482">
        <v>27</v>
      </c>
      <c r="Q198" s="439">
        <v>64</v>
      </c>
      <c r="R198" s="439" t="s">
        <v>4563</v>
      </c>
      <c r="S198" s="440">
        <v>31</v>
      </c>
      <c r="T198" s="131">
        <v>62</v>
      </c>
      <c r="U198" t="s">
        <v>3809</v>
      </c>
      <c r="V198" s="132">
        <v>36</v>
      </c>
      <c r="W198" s="307">
        <v>69</v>
      </c>
      <c r="X198" s="307" t="s">
        <v>3034</v>
      </c>
      <c r="Y198" s="307">
        <v>40</v>
      </c>
      <c r="Z198" s="131">
        <v>65</v>
      </c>
      <c r="AA198" t="s">
        <v>2278</v>
      </c>
      <c r="AB198" s="132">
        <v>49</v>
      </c>
      <c r="AC198" s="142">
        <v>61</v>
      </c>
      <c r="AD198" s="142" t="s">
        <v>1532</v>
      </c>
      <c r="AE198" s="142">
        <v>74</v>
      </c>
      <c r="AF198" s="294">
        <v>84</v>
      </c>
      <c r="AG198" s="278" t="s">
        <v>782</v>
      </c>
      <c r="AH198" s="295">
        <v>97</v>
      </c>
      <c r="AI198" s="81">
        <v>61</v>
      </c>
      <c r="AJ198" s="284">
        <v>167184</v>
      </c>
      <c r="AK198" s="82">
        <v>99</v>
      </c>
      <c r="AL198" s="131">
        <v>46</v>
      </c>
      <c r="AM198" s="11">
        <v>169590</v>
      </c>
      <c r="AN198" s="132">
        <v>151</v>
      </c>
      <c r="AO198" s="141">
        <v>51</v>
      </c>
      <c r="AP198" s="142">
        <v>150940</v>
      </c>
      <c r="AQ198" s="143">
        <v>120</v>
      </c>
      <c r="AR198" s="62">
        <v>31</v>
      </c>
      <c r="AS198" s="14">
        <v>169905</v>
      </c>
      <c r="AT198" s="63">
        <v>142</v>
      </c>
      <c r="AU198" s="80">
        <v>41</v>
      </c>
      <c r="AV198" s="81">
        <v>152027</v>
      </c>
      <c r="AW198" s="82">
        <v>108</v>
      </c>
      <c r="AX198" s="62">
        <v>60</v>
      </c>
      <c r="AY198" s="14">
        <v>162932</v>
      </c>
      <c r="AZ198" s="63">
        <v>187</v>
      </c>
      <c r="BA198" s="80">
        <v>43</v>
      </c>
      <c r="BB198" s="81">
        <v>189143</v>
      </c>
      <c r="BC198" s="82">
        <v>121</v>
      </c>
      <c r="BD198" s="62">
        <v>56</v>
      </c>
      <c r="BE198" s="14">
        <v>192556</v>
      </c>
      <c r="BF198" s="63">
        <v>110</v>
      </c>
      <c r="BG198" s="80">
        <v>75</v>
      </c>
      <c r="BH198" s="81">
        <v>204158</v>
      </c>
      <c r="BI198" s="82">
        <v>117</v>
      </c>
      <c r="BJ198" s="62">
        <v>92</v>
      </c>
      <c r="BK198" s="14">
        <v>181999</v>
      </c>
      <c r="BL198" s="63">
        <v>100</v>
      </c>
      <c r="BM198" s="80">
        <v>46</v>
      </c>
      <c r="BN198" s="81">
        <v>165209</v>
      </c>
      <c r="BO198" s="82">
        <v>73</v>
      </c>
      <c r="BP198" s="62">
        <v>35</v>
      </c>
      <c r="BQ198" s="14">
        <v>145175</v>
      </c>
      <c r="BR198" s="63">
        <v>65</v>
      </c>
      <c r="BS198" s="80"/>
      <c r="BT198" s="81"/>
      <c r="BU198" s="82"/>
      <c r="BV198" s="62"/>
      <c r="BX198" s="63"/>
    </row>
    <row r="199" spans="1:76" x14ac:dyDescent="0.4">
      <c r="A199" t="s">
        <v>141</v>
      </c>
      <c r="B199" s="525">
        <v>6</v>
      </c>
      <c r="C199" s="525" t="s">
        <v>8124</v>
      </c>
      <c r="D199" s="525">
        <v>31</v>
      </c>
      <c r="E199" s="439">
        <v>9</v>
      </c>
      <c r="F199" s="439" t="s">
        <v>7433</v>
      </c>
      <c r="G199" s="439">
        <v>24</v>
      </c>
      <c r="H199">
        <v>7</v>
      </c>
      <c r="I199" t="s">
        <v>6745</v>
      </c>
      <c r="J199">
        <v>11</v>
      </c>
      <c r="K199" s="439">
        <v>9</v>
      </c>
      <c r="L199" s="439" t="s">
        <v>6047</v>
      </c>
      <c r="M199" s="439">
        <v>4</v>
      </c>
      <c r="N199" s="482">
        <v>11</v>
      </c>
      <c r="O199" s="482" t="s">
        <v>5307</v>
      </c>
      <c r="P199" s="482">
        <v>14</v>
      </c>
      <c r="Q199" s="439">
        <v>11</v>
      </c>
      <c r="R199" s="439" t="s">
        <v>4564</v>
      </c>
      <c r="S199" s="440">
        <v>20</v>
      </c>
      <c r="T199" s="131">
        <v>8</v>
      </c>
      <c r="U199" t="s">
        <v>3810</v>
      </c>
      <c r="V199" s="132">
        <v>55</v>
      </c>
      <c r="W199" s="307">
        <v>15</v>
      </c>
      <c r="X199" s="307" t="s">
        <v>3035</v>
      </c>
      <c r="Y199" s="307">
        <v>81</v>
      </c>
      <c r="Z199" s="131">
        <v>19</v>
      </c>
      <c r="AA199" t="s">
        <v>2279</v>
      </c>
      <c r="AB199" s="132">
        <v>44</v>
      </c>
      <c r="AC199" s="142">
        <v>10</v>
      </c>
      <c r="AD199" s="142" t="s">
        <v>1533</v>
      </c>
      <c r="AE199" s="142">
        <v>90</v>
      </c>
      <c r="AF199" s="294">
        <v>13</v>
      </c>
      <c r="AG199" s="278" t="s">
        <v>783</v>
      </c>
      <c r="AH199" s="295">
        <v>102</v>
      </c>
      <c r="AI199" s="81">
        <v>11</v>
      </c>
      <c r="AJ199" s="284">
        <v>130121</v>
      </c>
      <c r="AK199" s="82">
        <v>104</v>
      </c>
      <c r="AL199" s="131">
        <v>14</v>
      </c>
      <c r="AM199" s="11">
        <v>152744</v>
      </c>
      <c r="AN199" s="132">
        <v>139</v>
      </c>
      <c r="AO199" s="141">
        <v>3</v>
      </c>
      <c r="AP199" s="142">
        <v>133300</v>
      </c>
      <c r="AQ199" s="143">
        <v>439</v>
      </c>
      <c r="AR199" s="62">
        <v>7</v>
      </c>
      <c r="AS199" s="14">
        <v>153814</v>
      </c>
      <c r="AT199" s="63">
        <v>181</v>
      </c>
      <c r="AU199" s="80">
        <v>7</v>
      </c>
      <c r="AV199" s="81">
        <v>142714</v>
      </c>
      <c r="AW199" s="82">
        <v>72</v>
      </c>
      <c r="AX199" s="62">
        <v>7</v>
      </c>
      <c r="AY199" s="14">
        <v>205386</v>
      </c>
      <c r="AZ199" s="63">
        <v>202</v>
      </c>
      <c r="BA199" s="80">
        <v>5</v>
      </c>
      <c r="BB199" s="81">
        <v>185900</v>
      </c>
      <c r="BC199" s="82">
        <v>131</v>
      </c>
      <c r="BD199" s="62">
        <v>18</v>
      </c>
      <c r="BE199" s="14">
        <v>178953</v>
      </c>
      <c r="BF199" s="63">
        <v>103</v>
      </c>
      <c r="BG199" s="80">
        <v>5</v>
      </c>
      <c r="BH199" s="81">
        <v>228198</v>
      </c>
      <c r="BI199" s="82">
        <v>116</v>
      </c>
      <c r="BJ199" s="62">
        <v>2</v>
      </c>
      <c r="BK199" s="14">
        <v>142500</v>
      </c>
      <c r="BL199" s="63">
        <v>27</v>
      </c>
      <c r="BM199" s="80">
        <v>11</v>
      </c>
      <c r="BN199" s="81">
        <v>196789</v>
      </c>
      <c r="BO199" s="82">
        <v>54</v>
      </c>
      <c r="BP199" s="62">
        <v>12</v>
      </c>
      <c r="BQ199" s="14">
        <v>191350</v>
      </c>
      <c r="BR199" s="63">
        <v>47</v>
      </c>
      <c r="BS199" s="80"/>
      <c r="BT199" s="81"/>
      <c r="BU199" s="82"/>
      <c r="BV199" s="62"/>
      <c r="BX199" s="63"/>
    </row>
    <row r="200" spans="1:76" x14ac:dyDescent="0.4">
      <c r="A200" t="s">
        <v>158</v>
      </c>
      <c r="B200" s="525">
        <v>13</v>
      </c>
      <c r="C200" s="525" t="s">
        <v>8125</v>
      </c>
      <c r="D200" s="525">
        <v>39</v>
      </c>
      <c r="E200" s="439">
        <v>22</v>
      </c>
      <c r="F200" s="439" t="s">
        <v>7434</v>
      </c>
      <c r="G200" s="439">
        <v>61</v>
      </c>
      <c r="H200">
        <v>16</v>
      </c>
      <c r="I200" t="s">
        <v>6746</v>
      </c>
      <c r="J200">
        <v>39</v>
      </c>
      <c r="K200" s="439">
        <v>18</v>
      </c>
      <c r="L200" s="439" t="s">
        <v>6048</v>
      </c>
      <c r="M200" s="439">
        <v>46</v>
      </c>
      <c r="N200" s="482">
        <v>21</v>
      </c>
      <c r="O200" s="482" t="s">
        <v>5308</v>
      </c>
      <c r="P200" s="482">
        <v>38</v>
      </c>
      <c r="Q200" s="439">
        <v>34</v>
      </c>
      <c r="R200" s="439" t="s">
        <v>4565</v>
      </c>
      <c r="S200" s="440">
        <v>50</v>
      </c>
      <c r="T200" s="131">
        <v>36</v>
      </c>
      <c r="U200" t="s">
        <v>3811</v>
      </c>
      <c r="V200" s="132">
        <v>45</v>
      </c>
      <c r="W200" s="307">
        <v>30</v>
      </c>
      <c r="X200" s="307" t="s">
        <v>3036</v>
      </c>
      <c r="Y200" s="307">
        <v>82</v>
      </c>
      <c r="Z200" s="131">
        <v>20</v>
      </c>
      <c r="AA200" t="s">
        <v>2280</v>
      </c>
      <c r="AB200" s="132">
        <v>79</v>
      </c>
      <c r="AC200" s="142">
        <v>26</v>
      </c>
      <c r="AD200" s="142" t="s">
        <v>1534</v>
      </c>
      <c r="AE200" s="142">
        <v>63</v>
      </c>
      <c r="AF200" s="294">
        <v>31</v>
      </c>
      <c r="AG200" s="278" t="s">
        <v>784</v>
      </c>
      <c r="AH200" s="295">
        <v>80</v>
      </c>
      <c r="AI200" s="81">
        <v>30</v>
      </c>
      <c r="AJ200" s="284">
        <v>296126</v>
      </c>
      <c r="AK200" s="82">
        <v>117</v>
      </c>
      <c r="AL200" s="131">
        <v>17</v>
      </c>
      <c r="AM200" s="11">
        <v>268629</v>
      </c>
      <c r="AN200" s="132">
        <v>90</v>
      </c>
      <c r="AO200" s="141">
        <v>18</v>
      </c>
      <c r="AP200" s="142">
        <v>324939</v>
      </c>
      <c r="AQ200" s="143">
        <v>79</v>
      </c>
      <c r="AR200" s="62">
        <v>17</v>
      </c>
      <c r="AS200" s="14">
        <v>302500</v>
      </c>
      <c r="AT200" s="63">
        <v>119</v>
      </c>
      <c r="AU200" s="80">
        <v>10</v>
      </c>
      <c r="AV200" s="81">
        <v>228950</v>
      </c>
      <c r="AW200" s="82">
        <v>172</v>
      </c>
      <c r="AX200" s="62">
        <v>9</v>
      </c>
      <c r="AY200" s="14">
        <v>275211</v>
      </c>
      <c r="AZ200" s="63">
        <v>142</v>
      </c>
      <c r="BA200" s="80">
        <v>9</v>
      </c>
      <c r="BB200" s="81">
        <v>252244</v>
      </c>
      <c r="BC200" s="82">
        <v>114</v>
      </c>
      <c r="BD200" s="62">
        <v>22</v>
      </c>
      <c r="BE200" s="14">
        <v>327368</v>
      </c>
      <c r="BF200" s="63">
        <v>98</v>
      </c>
      <c r="BG200" s="80">
        <v>23</v>
      </c>
      <c r="BH200" s="81">
        <v>328387</v>
      </c>
      <c r="BI200" s="82">
        <v>109</v>
      </c>
      <c r="BJ200" s="62">
        <v>22</v>
      </c>
      <c r="BK200" s="14">
        <v>323073</v>
      </c>
      <c r="BL200" s="63">
        <v>88</v>
      </c>
      <c r="BM200" s="80">
        <v>19</v>
      </c>
      <c r="BN200" s="81">
        <v>346434</v>
      </c>
      <c r="BO200" s="82">
        <v>69</v>
      </c>
      <c r="BP200" s="62">
        <v>23</v>
      </c>
      <c r="BQ200" s="14">
        <v>283793</v>
      </c>
      <c r="BR200" s="63">
        <v>108</v>
      </c>
      <c r="BS200" s="80"/>
      <c r="BT200" s="81"/>
      <c r="BU200" s="82"/>
      <c r="BV200" s="62"/>
      <c r="BX200" s="63"/>
    </row>
    <row r="201" spans="1:76" x14ac:dyDescent="0.4">
      <c r="A201" t="s">
        <v>68</v>
      </c>
      <c r="B201" s="525">
        <v>112</v>
      </c>
      <c r="C201" s="525" t="s">
        <v>8126</v>
      </c>
      <c r="D201" s="525">
        <v>31</v>
      </c>
      <c r="E201" s="439">
        <v>80</v>
      </c>
      <c r="F201" s="439" t="s">
        <v>7435</v>
      </c>
      <c r="G201" s="439">
        <v>24</v>
      </c>
      <c r="H201">
        <v>86</v>
      </c>
      <c r="I201" t="s">
        <v>6747</v>
      </c>
      <c r="J201">
        <v>27</v>
      </c>
      <c r="K201" s="439">
        <v>87</v>
      </c>
      <c r="L201" s="439" t="s">
        <v>6049</v>
      </c>
      <c r="M201" s="439">
        <v>26</v>
      </c>
      <c r="N201" s="482">
        <v>137</v>
      </c>
      <c r="O201" s="482" t="s">
        <v>5309</v>
      </c>
      <c r="P201" s="482">
        <v>22</v>
      </c>
      <c r="Q201" s="439">
        <v>129</v>
      </c>
      <c r="R201" s="439" t="s">
        <v>4496</v>
      </c>
      <c r="S201" s="440">
        <v>35</v>
      </c>
      <c r="T201" s="131">
        <v>108</v>
      </c>
      <c r="U201" t="s">
        <v>3812</v>
      </c>
      <c r="V201" s="132">
        <v>40</v>
      </c>
      <c r="W201" s="307">
        <v>108</v>
      </c>
      <c r="X201" s="307" t="s">
        <v>3037</v>
      </c>
      <c r="Y201" s="307">
        <v>45</v>
      </c>
      <c r="Z201" s="131">
        <v>105</v>
      </c>
      <c r="AA201" t="s">
        <v>2281</v>
      </c>
      <c r="AB201" s="132">
        <v>49</v>
      </c>
      <c r="AC201" s="142">
        <v>117</v>
      </c>
      <c r="AD201" s="142" t="s">
        <v>1535</v>
      </c>
      <c r="AE201" s="142">
        <v>77</v>
      </c>
      <c r="AF201" s="294">
        <v>118</v>
      </c>
      <c r="AG201" s="278" t="s">
        <v>785</v>
      </c>
      <c r="AH201" s="295">
        <v>75</v>
      </c>
      <c r="AI201" s="81">
        <v>90</v>
      </c>
      <c r="AJ201" s="284">
        <v>318839</v>
      </c>
      <c r="AK201" s="82">
        <v>110</v>
      </c>
      <c r="AL201" s="131">
        <v>87</v>
      </c>
      <c r="AM201" s="11">
        <v>283603</v>
      </c>
      <c r="AN201" s="132">
        <v>90</v>
      </c>
      <c r="AO201" s="141">
        <v>78</v>
      </c>
      <c r="AP201" s="142">
        <v>296282</v>
      </c>
      <c r="AQ201" s="143">
        <v>106</v>
      </c>
      <c r="AR201" s="62">
        <v>62</v>
      </c>
      <c r="AS201" s="14">
        <v>319119</v>
      </c>
      <c r="AT201" s="63">
        <v>113</v>
      </c>
      <c r="AU201" s="80">
        <v>53</v>
      </c>
      <c r="AV201" s="81">
        <v>293383</v>
      </c>
      <c r="AW201" s="82">
        <v>123</v>
      </c>
      <c r="AX201" s="62">
        <v>44</v>
      </c>
      <c r="AY201" s="14">
        <v>290426</v>
      </c>
      <c r="AZ201" s="63">
        <v>99</v>
      </c>
      <c r="BA201" s="80">
        <v>59</v>
      </c>
      <c r="BB201" s="81">
        <v>345152</v>
      </c>
      <c r="BC201" s="82">
        <v>105</v>
      </c>
      <c r="BD201" s="62">
        <v>96</v>
      </c>
      <c r="BE201" s="14">
        <v>329987</v>
      </c>
      <c r="BF201" s="63">
        <v>82</v>
      </c>
      <c r="BG201" s="80">
        <v>75</v>
      </c>
      <c r="BH201" s="81">
        <v>341578</v>
      </c>
      <c r="BI201" s="82">
        <v>90</v>
      </c>
      <c r="BJ201" s="62">
        <v>81</v>
      </c>
      <c r="BK201" s="14">
        <v>306382</v>
      </c>
      <c r="BL201" s="63">
        <v>92</v>
      </c>
      <c r="BM201" s="80">
        <v>87</v>
      </c>
      <c r="BN201" s="81">
        <v>309341</v>
      </c>
      <c r="BO201" s="82">
        <v>62</v>
      </c>
      <c r="BP201" s="62">
        <v>87</v>
      </c>
      <c r="BQ201" s="14">
        <v>264648</v>
      </c>
      <c r="BR201" s="63">
        <v>63</v>
      </c>
      <c r="BS201" s="80">
        <v>76</v>
      </c>
      <c r="BT201" s="81">
        <v>265857</v>
      </c>
      <c r="BU201" s="82">
        <v>82</v>
      </c>
      <c r="BV201" s="62">
        <v>85</v>
      </c>
      <c r="BW201" s="14">
        <v>250598</v>
      </c>
      <c r="BX201" s="63">
        <v>97</v>
      </c>
    </row>
    <row r="202" spans="1:76" x14ac:dyDescent="0.4">
      <c r="A202" t="s">
        <v>69</v>
      </c>
      <c r="B202" s="525">
        <v>93</v>
      </c>
      <c r="C202" s="525" t="s">
        <v>8127</v>
      </c>
      <c r="D202" s="525">
        <v>33</v>
      </c>
      <c r="E202" s="439">
        <v>69</v>
      </c>
      <c r="F202" s="439" t="s">
        <v>7436</v>
      </c>
      <c r="G202" s="439">
        <v>32</v>
      </c>
      <c r="H202">
        <v>65</v>
      </c>
      <c r="I202" t="s">
        <v>6748</v>
      </c>
      <c r="J202">
        <v>38</v>
      </c>
      <c r="K202" s="439">
        <v>89</v>
      </c>
      <c r="L202" s="439" t="s">
        <v>6050</v>
      </c>
      <c r="M202" s="439">
        <v>24</v>
      </c>
      <c r="N202" s="482">
        <v>112</v>
      </c>
      <c r="O202" s="482" t="s">
        <v>5310</v>
      </c>
      <c r="P202" s="482">
        <v>18</v>
      </c>
      <c r="Q202" s="439">
        <v>105</v>
      </c>
      <c r="R202" s="439" t="s">
        <v>4566</v>
      </c>
      <c r="S202" s="440">
        <v>35</v>
      </c>
      <c r="T202" s="131">
        <v>88</v>
      </c>
      <c r="U202" t="s">
        <v>3813</v>
      </c>
      <c r="V202" s="132">
        <v>35</v>
      </c>
      <c r="W202" s="307">
        <v>108</v>
      </c>
      <c r="X202" s="307" t="s">
        <v>3038</v>
      </c>
      <c r="Y202" s="307">
        <v>33</v>
      </c>
      <c r="Z202" s="131">
        <v>80</v>
      </c>
      <c r="AA202" t="s">
        <v>2282</v>
      </c>
      <c r="AB202" s="132">
        <v>59</v>
      </c>
      <c r="AC202" s="142">
        <v>105</v>
      </c>
      <c r="AD202" s="142" t="s">
        <v>1536</v>
      </c>
      <c r="AE202" s="142">
        <v>76</v>
      </c>
      <c r="AF202" s="294">
        <v>80</v>
      </c>
      <c r="AG202" s="278" t="s">
        <v>786</v>
      </c>
      <c r="AH202" s="295">
        <v>86</v>
      </c>
      <c r="AI202" s="81">
        <v>61</v>
      </c>
      <c r="AJ202" s="284">
        <v>196603</v>
      </c>
      <c r="AK202" s="82">
        <v>68</v>
      </c>
      <c r="AL202" s="131">
        <v>67</v>
      </c>
      <c r="AM202" s="11">
        <v>160403</v>
      </c>
      <c r="AN202" s="132">
        <v>132</v>
      </c>
      <c r="AO202" s="141">
        <v>56</v>
      </c>
      <c r="AP202" s="142">
        <v>194657</v>
      </c>
      <c r="AQ202" s="143">
        <v>103</v>
      </c>
      <c r="AR202" s="62">
        <v>43</v>
      </c>
      <c r="AS202" s="14">
        <v>206016</v>
      </c>
      <c r="AT202" s="63">
        <v>141</v>
      </c>
      <c r="AU202" s="80">
        <v>47</v>
      </c>
      <c r="AV202" s="81">
        <v>197851</v>
      </c>
      <c r="AW202" s="82">
        <v>127</v>
      </c>
      <c r="AX202" s="62">
        <v>54</v>
      </c>
      <c r="AY202" s="14">
        <v>190179</v>
      </c>
      <c r="AZ202" s="63">
        <v>100</v>
      </c>
      <c r="BA202" s="80">
        <v>52</v>
      </c>
      <c r="BB202" s="81">
        <v>213441</v>
      </c>
      <c r="BC202" s="82">
        <v>118</v>
      </c>
      <c r="BD202" s="62">
        <v>65</v>
      </c>
      <c r="BE202" s="14">
        <v>211570</v>
      </c>
      <c r="BF202" s="63">
        <v>85</v>
      </c>
      <c r="BG202" s="80">
        <v>86</v>
      </c>
      <c r="BH202" s="81">
        <v>229352</v>
      </c>
      <c r="BI202" s="82">
        <v>85</v>
      </c>
      <c r="BJ202" s="62">
        <v>68</v>
      </c>
      <c r="BK202" s="14">
        <v>185475</v>
      </c>
      <c r="BL202" s="63">
        <v>40</v>
      </c>
      <c r="BM202" s="80">
        <v>47</v>
      </c>
      <c r="BN202" s="81">
        <v>188306</v>
      </c>
      <c r="BO202" s="82">
        <v>61</v>
      </c>
      <c r="BP202" s="62">
        <v>69</v>
      </c>
      <c r="BQ202" s="14">
        <v>173390</v>
      </c>
      <c r="BR202" s="63">
        <v>89</v>
      </c>
      <c r="BS202" s="80">
        <v>51</v>
      </c>
      <c r="BT202" s="81">
        <v>153518</v>
      </c>
      <c r="BU202" s="82">
        <v>51</v>
      </c>
      <c r="BV202" s="62">
        <v>61</v>
      </c>
      <c r="BW202" s="14">
        <v>144989</v>
      </c>
      <c r="BX202" s="63">
        <v>76</v>
      </c>
    </row>
    <row r="203" spans="1:76" x14ac:dyDescent="0.4">
      <c r="A203" t="s">
        <v>255</v>
      </c>
      <c r="B203" s="525">
        <v>37</v>
      </c>
      <c r="C203" s="525" t="s">
        <v>8128</v>
      </c>
      <c r="D203" s="525">
        <v>28</v>
      </c>
      <c r="E203" s="439">
        <v>34</v>
      </c>
      <c r="F203" s="439" t="s">
        <v>7437</v>
      </c>
      <c r="G203" s="439">
        <v>35</v>
      </c>
      <c r="H203">
        <v>38</v>
      </c>
      <c r="I203" t="s">
        <v>6069</v>
      </c>
      <c r="J203">
        <v>20</v>
      </c>
      <c r="K203" s="439">
        <v>33</v>
      </c>
      <c r="L203" s="439" t="s">
        <v>6051</v>
      </c>
      <c r="M203" s="439">
        <v>21</v>
      </c>
      <c r="N203" s="482">
        <v>36</v>
      </c>
      <c r="O203" s="482" t="s">
        <v>5311</v>
      </c>
      <c r="P203" s="482">
        <v>39</v>
      </c>
      <c r="Q203" s="439">
        <v>50</v>
      </c>
      <c r="R203" s="439" t="s">
        <v>4567</v>
      </c>
      <c r="S203" s="440">
        <v>27</v>
      </c>
      <c r="T203" s="131">
        <v>37</v>
      </c>
      <c r="U203" t="s">
        <v>3814</v>
      </c>
      <c r="V203" s="132">
        <v>48</v>
      </c>
      <c r="W203" s="307">
        <v>32</v>
      </c>
      <c r="X203" s="307" t="s">
        <v>3039</v>
      </c>
      <c r="Y203" s="307">
        <v>41</v>
      </c>
      <c r="Z203" s="131">
        <v>27</v>
      </c>
      <c r="AA203" t="s">
        <v>2283</v>
      </c>
      <c r="AB203" s="132">
        <v>43</v>
      </c>
      <c r="AC203" s="142">
        <v>42</v>
      </c>
      <c r="AD203" s="142" t="s">
        <v>1537</v>
      </c>
      <c r="AE203" s="142">
        <v>79</v>
      </c>
      <c r="AF203" s="294">
        <v>45</v>
      </c>
      <c r="AG203" s="278" t="s">
        <v>787</v>
      </c>
      <c r="AH203" s="295">
        <v>104</v>
      </c>
      <c r="AI203" s="81">
        <v>35</v>
      </c>
      <c r="AJ203" s="284">
        <v>254279</v>
      </c>
      <c r="AK203" s="82">
        <v>122</v>
      </c>
      <c r="AL203" s="131">
        <v>38</v>
      </c>
      <c r="AM203" s="11">
        <v>239464</v>
      </c>
      <c r="AN203" s="132">
        <v>118</v>
      </c>
      <c r="AO203" s="141">
        <v>29</v>
      </c>
      <c r="AP203" s="142">
        <v>197282</v>
      </c>
      <c r="AQ203" s="143">
        <v>148</v>
      </c>
      <c r="AR203" s="62">
        <v>21</v>
      </c>
      <c r="AS203" s="14">
        <v>253690</v>
      </c>
      <c r="AT203" s="63">
        <v>114</v>
      </c>
      <c r="AU203" s="80">
        <v>32</v>
      </c>
      <c r="AV203" s="81">
        <v>216384</v>
      </c>
      <c r="AW203" s="82">
        <v>87</v>
      </c>
      <c r="AX203" s="62">
        <v>20</v>
      </c>
      <c r="AY203" s="14">
        <v>214365</v>
      </c>
      <c r="AZ203" s="63">
        <v>131</v>
      </c>
      <c r="BA203" s="80">
        <v>30</v>
      </c>
      <c r="BB203" s="81">
        <v>244689</v>
      </c>
      <c r="BC203" s="82">
        <v>83</v>
      </c>
      <c r="BD203" s="62">
        <v>34</v>
      </c>
      <c r="BE203" s="14">
        <v>275758</v>
      </c>
      <c r="BF203" s="63">
        <v>89</v>
      </c>
      <c r="BG203" s="80">
        <v>32</v>
      </c>
      <c r="BH203" s="81">
        <v>251066</v>
      </c>
      <c r="BI203" s="82">
        <v>88</v>
      </c>
      <c r="BJ203" s="62">
        <v>40</v>
      </c>
      <c r="BK203" s="14">
        <v>220172</v>
      </c>
      <c r="BL203" s="63">
        <v>76</v>
      </c>
      <c r="BM203" s="80">
        <v>46</v>
      </c>
      <c r="BN203" s="81">
        <v>262050</v>
      </c>
      <c r="BO203" s="82">
        <v>84</v>
      </c>
      <c r="BP203" s="62">
        <v>37</v>
      </c>
      <c r="BQ203" s="14">
        <v>234715</v>
      </c>
      <c r="BR203" s="63">
        <v>88</v>
      </c>
      <c r="BS203" s="80">
        <v>33</v>
      </c>
      <c r="BT203" s="81">
        <v>208154</v>
      </c>
      <c r="BU203" s="82">
        <v>91</v>
      </c>
      <c r="BV203" s="62">
        <v>19</v>
      </c>
      <c r="BW203" s="14">
        <v>179515</v>
      </c>
      <c r="BX203" s="63">
        <v>79</v>
      </c>
    </row>
    <row r="204" spans="1:76" x14ac:dyDescent="0.4">
      <c r="A204" t="s">
        <v>159</v>
      </c>
      <c r="B204" s="525">
        <v>8</v>
      </c>
      <c r="C204" s="525" t="s">
        <v>8129</v>
      </c>
      <c r="D204" s="525">
        <v>6</v>
      </c>
      <c r="E204" s="439">
        <v>15</v>
      </c>
      <c r="F204" s="439" t="s">
        <v>7438</v>
      </c>
      <c r="G204" s="439">
        <v>20</v>
      </c>
      <c r="H204">
        <v>10</v>
      </c>
      <c r="I204" t="s">
        <v>6749</v>
      </c>
      <c r="J204">
        <v>21</v>
      </c>
      <c r="K204" s="439">
        <v>17</v>
      </c>
      <c r="L204" s="439" t="s">
        <v>6052</v>
      </c>
      <c r="M204" s="439">
        <v>20</v>
      </c>
      <c r="N204" s="482">
        <v>12</v>
      </c>
      <c r="O204" s="482" t="s">
        <v>5312</v>
      </c>
      <c r="P204" s="482">
        <v>16</v>
      </c>
      <c r="Q204" s="439">
        <v>9</v>
      </c>
      <c r="R204" s="439" t="s">
        <v>4568</v>
      </c>
      <c r="S204" s="440">
        <v>106</v>
      </c>
      <c r="T204" s="131">
        <v>21</v>
      </c>
      <c r="U204" t="s">
        <v>3815</v>
      </c>
      <c r="V204" s="132">
        <v>37</v>
      </c>
      <c r="W204" s="307">
        <v>14</v>
      </c>
      <c r="X204" s="307" t="s">
        <v>1837</v>
      </c>
      <c r="Y204" s="307">
        <v>37</v>
      </c>
      <c r="Z204" s="131">
        <v>16</v>
      </c>
      <c r="AA204" t="s">
        <v>2284</v>
      </c>
      <c r="AB204" s="132">
        <v>43</v>
      </c>
      <c r="AC204" s="142">
        <v>15</v>
      </c>
      <c r="AD204" s="142" t="s">
        <v>1538</v>
      </c>
      <c r="AE204" s="142">
        <v>76</v>
      </c>
      <c r="AF204" s="294">
        <v>11</v>
      </c>
      <c r="AG204" s="278" t="s">
        <v>788</v>
      </c>
      <c r="AH204" s="295">
        <v>91</v>
      </c>
      <c r="AI204" s="81">
        <v>12</v>
      </c>
      <c r="AJ204" s="284">
        <v>236108</v>
      </c>
      <c r="AK204" s="82">
        <v>92</v>
      </c>
      <c r="AL204" s="131">
        <v>10</v>
      </c>
      <c r="AM204" s="11">
        <v>262390</v>
      </c>
      <c r="AN204" s="132">
        <v>108</v>
      </c>
      <c r="AO204" s="141">
        <v>15</v>
      </c>
      <c r="AP204" s="142">
        <v>201607</v>
      </c>
      <c r="AQ204" s="143">
        <v>145</v>
      </c>
      <c r="AR204" s="62">
        <v>8</v>
      </c>
      <c r="AS204" s="14">
        <v>264125</v>
      </c>
      <c r="AT204" s="63">
        <v>143</v>
      </c>
      <c r="AU204" s="80">
        <v>9</v>
      </c>
      <c r="AV204" s="81">
        <v>231667</v>
      </c>
      <c r="AW204" s="82">
        <v>112</v>
      </c>
      <c r="AX204" s="62">
        <v>5</v>
      </c>
      <c r="AY204" s="14">
        <v>261800</v>
      </c>
      <c r="AZ204" s="63">
        <v>102</v>
      </c>
      <c r="BA204" s="80">
        <v>5</v>
      </c>
      <c r="BB204" s="81">
        <v>301000</v>
      </c>
      <c r="BC204" s="82">
        <v>148</v>
      </c>
      <c r="BD204" s="62">
        <v>17</v>
      </c>
      <c r="BE204" s="14">
        <v>304053</v>
      </c>
      <c r="BF204" s="63">
        <v>98</v>
      </c>
      <c r="BG204" s="80">
        <v>16</v>
      </c>
      <c r="BH204" s="81">
        <v>268407</v>
      </c>
      <c r="BI204" s="82">
        <v>78</v>
      </c>
      <c r="BJ204" s="62">
        <v>12</v>
      </c>
      <c r="BK204" s="14">
        <v>256383</v>
      </c>
      <c r="BL204" s="63">
        <v>109</v>
      </c>
      <c r="BM204" s="80">
        <v>10</v>
      </c>
      <c r="BN204" s="81">
        <v>232140</v>
      </c>
      <c r="BO204" s="82">
        <v>102</v>
      </c>
      <c r="BP204" s="62">
        <v>7</v>
      </c>
      <c r="BQ204" s="14">
        <v>209500</v>
      </c>
      <c r="BR204" s="63">
        <v>70</v>
      </c>
      <c r="BS204" s="80"/>
      <c r="BT204" s="81"/>
      <c r="BU204" s="82"/>
      <c r="BV204" s="62"/>
      <c r="BX204" s="63"/>
    </row>
    <row r="205" spans="1:76" x14ac:dyDescent="0.4">
      <c r="A205" t="s">
        <v>70</v>
      </c>
      <c r="B205" s="525">
        <v>366</v>
      </c>
      <c r="C205" s="525" t="s">
        <v>8130</v>
      </c>
      <c r="D205" s="525">
        <v>23</v>
      </c>
      <c r="E205" s="439">
        <v>316</v>
      </c>
      <c r="F205" s="439" t="s">
        <v>7439</v>
      </c>
      <c r="G205" s="439">
        <v>20</v>
      </c>
      <c r="H205">
        <v>272</v>
      </c>
      <c r="I205" t="s">
        <v>6750</v>
      </c>
      <c r="J205">
        <v>18</v>
      </c>
      <c r="K205" s="439">
        <v>406</v>
      </c>
      <c r="L205" s="439" t="s">
        <v>6053</v>
      </c>
      <c r="M205" s="439">
        <v>17</v>
      </c>
      <c r="N205" s="482">
        <v>463</v>
      </c>
      <c r="O205" s="482" t="s">
        <v>5313</v>
      </c>
      <c r="P205" s="482">
        <v>17</v>
      </c>
      <c r="Q205" s="439">
        <v>437</v>
      </c>
      <c r="R205" s="439" t="s">
        <v>4569</v>
      </c>
      <c r="S205" s="440">
        <v>28</v>
      </c>
      <c r="T205" s="131">
        <v>483</v>
      </c>
      <c r="U205" t="s">
        <v>3816</v>
      </c>
      <c r="V205" s="132">
        <v>38</v>
      </c>
      <c r="W205" s="307">
        <v>482</v>
      </c>
      <c r="X205" s="307" t="s">
        <v>3040</v>
      </c>
      <c r="Y205" s="307">
        <v>46</v>
      </c>
      <c r="Z205" s="131">
        <v>522</v>
      </c>
      <c r="AA205" t="s">
        <v>2285</v>
      </c>
      <c r="AB205" s="132">
        <v>50</v>
      </c>
      <c r="AC205" s="142">
        <v>504</v>
      </c>
      <c r="AD205" s="142" t="s">
        <v>1539</v>
      </c>
      <c r="AE205" s="142">
        <v>70</v>
      </c>
      <c r="AF205" s="294">
        <v>452</v>
      </c>
      <c r="AG205" s="278" t="s">
        <v>789</v>
      </c>
      <c r="AH205" s="295">
        <v>80</v>
      </c>
      <c r="AI205" s="81">
        <v>393</v>
      </c>
      <c r="AJ205" s="284">
        <v>164226</v>
      </c>
      <c r="AK205" s="82">
        <v>96</v>
      </c>
      <c r="AL205">
        <v>419</v>
      </c>
      <c r="AM205" s="11">
        <v>172254</v>
      </c>
      <c r="AN205" s="132">
        <v>95</v>
      </c>
      <c r="AO205" s="141">
        <v>341</v>
      </c>
      <c r="AP205" s="142">
        <v>166230</v>
      </c>
      <c r="AQ205" s="143">
        <v>120</v>
      </c>
      <c r="AR205" s="62">
        <v>235</v>
      </c>
      <c r="AS205" s="14">
        <v>171066</v>
      </c>
      <c r="AT205" s="63">
        <v>134</v>
      </c>
      <c r="AU205" s="80">
        <v>263</v>
      </c>
      <c r="AV205" s="81">
        <v>174905</v>
      </c>
      <c r="AW205" s="82">
        <v>124</v>
      </c>
      <c r="AX205" s="62">
        <v>328</v>
      </c>
      <c r="AY205" s="14">
        <v>173778</v>
      </c>
      <c r="AZ205" s="63">
        <v>115</v>
      </c>
      <c r="BA205" s="80">
        <v>332</v>
      </c>
      <c r="BB205" s="81">
        <v>192497</v>
      </c>
      <c r="BC205" s="82">
        <v>107</v>
      </c>
      <c r="BD205" s="62">
        <v>439</v>
      </c>
      <c r="BE205" s="14">
        <v>212265</v>
      </c>
      <c r="BF205" s="63">
        <v>93</v>
      </c>
      <c r="BG205" s="80">
        <v>450</v>
      </c>
      <c r="BH205" s="81">
        <v>201904</v>
      </c>
      <c r="BI205" s="82">
        <v>77</v>
      </c>
      <c r="BJ205" s="62">
        <v>492</v>
      </c>
      <c r="BK205" s="14">
        <v>194504</v>
      </c>
      <c r="BL205" s="63">
        <v>82</v>
      </c>
      <c r="BM205" s="80">
        <v>437</v>
      </c>
      <c r="BN205" s="81">
        <v>185139</v>
      </c>
      <c r="BO205" s="82">
        <v>56</v>
      </c>
      <c r="BP205" s="62">
        <v>417</v>
      </c>
      <c r="BQ205" s="14">
        <v>166732</v>
      </c>
      <c r="BR205" s="63">
        <v>66</v>
      </c>
      <c r="BS205" s="80">
        <v>422</v>
      </c>
      <c r="BT205" s="81">
        <v>161737</v>
      </c>
      <c r="BU205" s="82">
        <v>75</v>
      </c>
      <c r="BV205" s="62">
        <v>388</v>
      </c>
      <c r="BW205" s="14">
        <v>144408</v>
      </c>
      <c r="BX205" s="63">
        <v>97</v>
      </c>
    </row>
    <row r="206" spans="1:76" x14ac:dyDescent="0.4">
      <c r="A206" s="21" t="s">
        <v>132</v>
      </c>
      <c r="C206"/>
      <c r="E206" s="229"/>
      <c r="F206" s="229"/>
      <c r="G206" s="229"/>
      <c r="I206"/>
      <c r="K206" s="123"/>
      <c r="L206" s="123"/>
      <c r="M206" s="123"/>
      <c r="N206" s="484"/>
      <c r="O206" s="484"/>
      <c r="P206" s="484"/>
      <c r="Q206" s="223"/>
      <c r="R206" s="223"/>
      <c r="S206" s="224"/>
      <c r="T206" s="131"/>
      <c r="V206" s="132"/>
      <c r="W206" s="223"/>
      <c r="X206" s="223"/>
      <c r="Y206" s="224"/>
      <c r="Z206" s="131"/>
      <c r="AB206" s="132"/>
      <c r="AC206" s="142"/>
      <c r="AD206" s="142"/>
      <c r="AE206" s="142"/>
      <c r="AF206" s="294"/>
      <c r="AG206" s="278"/>
      <c r="AH206" s="295"/>
      <c r="AI206" s="87"/>
      <c r="AJ206" s="286"/>
      <c r="AK206" s="88"/>
      <c r="AL206" s="99"/>
      <c r="AM206" s="21"/>
      <c r="AN206" s="100"/>
      <c r="AO206" s="122"/>
      <c r="AP206" s="123"/>
      <c r="AQ206" s="124"/>
      <c r="AR206" s="66"/>
      <c r="AS206" s="3"/>
      <c r="AT206" s="67"/>
      <c r="AU206" s="86"/>
      <c r="AV206" s="87"/>
      <c r="AW206" s="88"/>
      <c r="AX206" s="106"/>
      <c r="AY206" s="7"/>
      <c r="AZ206" s="107"/>
      <c r="BA206" s="113"/>
      <c r="BB206" s="114"/>
      <c r="BC206" s="115"/>
      <c r="BD206" s="106"/>
      <c r="BE206" s="7"/>
      <c r="BF206" s="107"/>
      <c r="BG206" s="144"/>
      <c r="BH206" s="145"/>
      <c r="BI206" s="146"/>
      <c r="BJ206" s="106"/>
      <c r="BK206" s="7"/>
      <c r="BL206" s="107"/>
      <c r="BM206" s="113"/>
      <c r="BN206" s="114"/>
      <c r="BO206" s="115"/>
      <c r="BP206" s="237"/>
      <c r="BQ206" s="30"/>
      <c r="BR206" s="238"/>
      <c r="BS206" s="113"/>
      <c r="BT206" s="114"/>
      <c r="BU206" s="115"/>
      <c r="BV206" s="62"/>
      <c r="BX206" s="63"/>
    </row>
    <row r="207" spans="1:76" x14ac:dyDescent="0.4">
      <c r="A207" s="4"/>
      <c r="B207" s="4">
        <v>2025</v>
      </c>
      <c r="C207" s="4"/>
      <c r="D207" s="4"/>
      <c r="E207" s="337">
        <v>2024</v>
      </c>
      <c r="F207" s="337"/>
      <c r="G207" s="337"/>
      <c r="H207" s="4">
        <v>2023</v>
      </c>
      <c r="I207" s="4"/>
      <c r="J207" s="4"/>
      <c r="K207" s="337">
        <v>2022</v>
      </c>
      <c r="L207" s="337"/>
      <c r="M207" s="337"/>
      <c r="N207" s="481">
        <v>2021</v>
      </c>
      <c r="O207" s="481"/>
      <c r="P207" s="481"/>
      <c r="Q207" s="337">
        <v>2020</v>
      </c>
      <c r="R207" s="337"/>
      <c r="S207" s="338"/>
      <c r="T207" s="390">
        <v>2019</v>
      </c>
      <c r="U207" s="4"/>
      <c r="V207" s="391"/>
      <c r="W207" s="337">
        <v>2018</v>
      </c>
      <c r="X207" s="337"/>
      <c r="Y207" s="338"/>
      <c r="Z207" s="390">
        <v>2017</v>
      </c>
      <c r="AA207" s="4"/>
      <c r="AB207" s="391"/>
      <c r="AC207" s="337">
        <v>2016</v>
      </c>
      <c r="AD207" s="337"/>
      <c r="AE207" s="338"/>
      <c r="AF207" s="289">
        <v>2015</v>
      </c>
      <c r="AG207" s="289"/>
      <c r="AH207" s="302"/>
      <c r="AI207" s="87">
        <v>2014</v>
      </c>
      <c r="AJ207" s="286"/>
      <c r="AK207" s="88"/>
      <c r="AL207" s="66">
        <v>2013</v>
      </c>
      <c r="AM207" s="3"/>
      <c r="AN207" s="67"/>
      <c r="AO207" s="86">
        <v>2012</v>
      </c>
      <c r="AP207" s="87"/>
      <c r="AQ207" s="88"/>
      <c r="AR207" s="66">
        <v>2011</v>
      </c>
      <c r="AS207" s="3"/>
      <c r="AT207" s="67"/>
      <c r="AU207" s="86">
        <v>2010</v>
      </c>
      <c r="AV207" s="87"/>
      <c r="AW207" s="88"/>
      <c r="AX207" s="66">
        <v>2009</v>
      </c>
      <c r="AY207" s="3"/>
      <c r="AZ207" s="67"/>
      <c r="BA207" s="86">
        <v>2008</v>
      </c>
      <c r="BB207" s="87"/>
      <c r="BC207" s="88"/>
      <c r="BD207" s="66">
        <v>2007</v>
      </c>
      <c r="BE207" s="3"/>
      <c r="BF207" s="67"/>
      <c r="BG207" s="86">
        <v>2006</v>
      </c>
      <c r="BH207" s="87"/>
      <c r="BI207" s="88"/>
      <c r="BJ207" s="66">
        <v>2005</v>
      </c>
      <c r="BK207" s="3"/>
      <c r="BL207" s="67"/>
      <c r="BM207" s="86">
        <v>2004</v>
      </c>
      <c r="BN207" s="87"/>
      <c r="BO207" s="88"/>
      <c r="BP207" s="66">
        <v>2003</v>
      </c>
      <c r="BQ207" s="3"/>
      <c r="BR207" s="67"/>
      <c r="BS207" s="86">
        <v>2002</v>
      </c>
      <c r="BT207" s="87"/>
      <c r="BU207" s="88"/>
      <c r="BV207" s="66">
        <v>2001</v>
      </c>
      <c r="BX207" s="63"/>
    </row>
    <row r="208" spans="1:76" x14ac:dyDescent="0.4">
      <c r="A208" s="4"/>
      <c r="B208" s="4" t="s">
        <v>262</v>
      </c>
      <c r="C208" s="4" t="s">
        <v>263</v>
      </c>
      <c r="D208" s="4" t="s">
        <v>264</v>
      </c>
      <c r="E208" s="337" t="s">
        <v>262</v>
      </c>
      <c r="F208" s="337" t="s">
        <v>263</v>
      </c>
      <c r="G208" s="337" t="s">
        <v>264</v>
      </c>
      <c r="H208" s="4" t="s">
        <v>262</v>
      </c>
      <c r="I208" s="4" t="s">
        <v>263</v>
      </c>
      <c r="J208" s="4" t="s">
        <v>264</v>
      </c>
      <c r="K208" s="496" t="s">
        <v>262</v>
      </c>
      <c r="L208" s="496" t="s">
        <v>263</v>
      </c>
      <c r="M208" s="496" t="s">
        <v>264</v>
      </c>
      <c r="N208" s="497" t="s">
        <v>262</v>
      </c>
      <c r="O208" s="497" t="s">
        <v>263</v>
      </c>
      <c r="P208" s="497" t="s">
        <v>264</v>
      </c>
      <c r="Q208" s="337" t="s">
        <v>262</v>
      </c>
      <c r="R208" s="337" t="s">
        <v>263</v>
      </c>
      <c r="S208" s="338" t="s">
        <v>264</v>
      </c>
      <c r="T208" s="390" t="s">
        <v>262</v>
      </c>
      <c r="U208" s="4" t="s">
        <v>263</v>
      </c>
      <c r="V208" s="391" t="s">
        <v>264</v>
      </c>
      <c r="W208" s="337" t="s">
        <v>262</v>
      </c>
      <c r="X208" s="337" t="s">
        <v>263</v>
      </c>
      <c r="Y208" s="338" t="s">
        <v>264</v>
      </c>
      <c r="Z208" s="390" t="s">
        <v>262</v>
      </c>
      <c r="AA208" s="4" t="s">
        <v>263</v>
      </c>
      <c r="AB208" s="391" t="s">
        <v>264</v>
      </c>
      <c r="AC208" s="226" t="s">
        <v>262</v>
      </c>
      <c r="AD208" s="226" t="s">
        <v>263</v>
      </c>
      <c r="AE208" s="227" t="s">
        <v>264</v>
      </c>
      <c r="AF208" s="289" t="s">
        <v>262</v>
      </c>
      <c r="AG208" s="289" t="s">
        <v>263</v>
      </c>
      <c r="AH208" s="302" t="s">
        <v>264</v>
      </c>
      <c r="AI208" s="72" t="s">
        <v>262</v>
      </c>
      <c r="AJ208" s="281" t="s">
        <v>263</v>
      </c>
      <c r="AK208" s="73" t="s">
        <v>264</v>
      </c>
      <c r="AL208" s="56" t="s">
        <v>262</v>
      </c>
      <c r="AM208" s="45" t="s">
        <v>263</v>
      </c>
      <c r="AN208" s="57" t="s">
        <v>264</v>
      </c>
      <c r="AO208" s="71" t="s">
        <v>262</v>
      </c>
      <c r="AP208" s="72" t="s">
        <v>263</v>
      </c>
      <c r="AQ208" s="73" t="s">
        <v>264</v>
      </c>
      <c r="AR208" s="231" t="s">
        <v>262</v>
      </c>
      <c r="AS208" s="232" t="s">
        <v>263</v>
      </c>
      <c r="AT208" s="233" t="s">
        <v>264</v>
      </c>
      <c r="AU208" s="234" t="s">
        <v>262</v>
      </c>
      <c r="AV208" s="235" t="s">
        <v>263</v>
      </c>
      <c r="AW208" s="236" t="s">
        <v>264</v>
      </c>
      <c r="AX208" s="231" t="s">
        <v>262</v>
      </c>
      <c r="AY208" s="232" t="s">
        <v>263</v>
      </c>
      <c r="AZ208" s="233" t="s">
        <v>264</v>
      </c>
      <c r="BA208" s="234" t="s">
        <v>262</v>
      </c>
      <c r="BB208" s="235" t="s">
        <v>263</v>
      </c>
      <c r="BC208" s="236" t="s">
        <v>264</v>
      </c>
      <c r="BD208" s="231" t="s">
        <v>262</v>
      </c>
      <c r="BE208" s="232" t="s">
        <v>263</v>
      </c>
      <c r="BF208" s="233" t="s">
        <v>264</v>
      </c>
      <c r="BG208" s="234" t="s">
        <v>262</v>
      </c>
      <c r="BH208" s="235" t="s">
        <v>263</v>
      </c>
      <c r="BI208" s="236" t="s">
        <v>264</v>
      </c>
      <c r="BJ208" s="231" t="s">
        <v>262</v>
      </c>
      <c r="BK208" s="232" t="s">
        <v>263</v>
      </c>
      <c r="BL208" s="233" t="s">
        <v>264</v>
      </c>
      <c r="BM208" s="71" t="s">
        <v>262</v>
      </c>
      <c r="BN208" s="72" t="s">
        <v>263</v>
      </c>
      <c r="BO208" s="73" t="s">
        <v>264</v>
      </c>
      <c r="BP208" s="56" t="s">
        <v>262</v>
      </c>
      <c r="BQ208" s="45" t="s">
        <v>263</v>
      </c>
      <c r="BR208" s="57" t="s">
        <v>264</v>
      </c>
      <c r="BS208" s="71" t="s">
        <v>262</v>
      </c>
      <c r="BT208" s="72" t="s">
        <v>263</v>
      </c>
      <c r="BU208" s="73" t="s">
        <v>264</v>
      </c>
      <c r="BV208" s="56" t="s">
        <v>262</v>
      </c>
      <c r="BW208" s="3" t="s">
        <v>263</v>
      </c>
      <c r="BX208" s="67" t="s">
        <v>264</v>
      </c>
    </row>
    <row r="209" spans="1:76" x14ac:dyDescent="0.4">
      <c r="A209" s="35" t="s">
        <v>71</v>
      </c>
      <c r="B209" s="525">
        <v>3706</v>
      </c>
      <c r="C209" s="525" t="s">
        <v>8161</v>
      </c>
      <c r="D209" s="525">
        <v>24</v>
      </c>
      <c r="E209" s="491">
        <v>3471</v>
      </c>
      <c r="F209" s="460" t="s">
        <v>7470</v>
      </c>
      <c r="G209" s="461">
        <v>24</v>
      </c>
      <c r="H209" s="247">
        <v>3435</v>
      </c>
      <c r="I209" s="35" t="s">
        <v>6781</v>
      </c>
      <c r="J209" s="248">
        <v>21</v>
      </c>
      <c r="K209" s="491">
        <v>4226</v>
      </c>
      <c r="L209" s="460" t="s">
        <v>6083</v>
      </c>
      <c r="M209" s="460">
        <v>3</v>
      </c>
      <c r="N209" s="503">
        <v>4720</v>
      </c>
      <c r="O209" s="501" t="s">
        <v>5343</v>
      </c>
      <c r="P209" s="502">
        <v>22</v>
      </c>
      <c r="Q209" s="313">
        <v>4726</v>
      </c>
      <c r="R209" s="460" t="s">
        <v>4600</v>
      </c>
      <c r="S209" s="461">
        <v>34</v>
      </c>
      <c r="T209" s="247">
        <v>4646</v>
      </c>
      <c r="U209" s="35" t="s">
        <v>3845</v>
      </c>
      <c r="V209" s="248">
        <v>36</v>
      </c>
      <c r="W209" s="313">
        <v>4562</v>
      </c>
      <c r="X209" s="313" t="s">
        <v>3070</v>
      </c>
      <c r="Y209" s="314">
        <v>40</v>
      </c>
      <c r="Z209" s="247">
        <v>4624</v>
      </c>
      <c r="AA209" s="35" t="s">
        <v>2316</v>
      </c>
      <c r="AB209" s="248">
        <v>49</v>
      </c>
      <c r="AC209" s="226">
        <v>4668</v>
      </c>
      <c r="AD209" s="226" t="s">
        <v>1569</v>
      </c>
      <c r="AE209" s="227">
        <v>66</v>
      </c>
      <c r="AF209" s="299">
        <v>4594</v>
      </c>
      <c r="AG209" s="300">
        <v>288866</v>
      </c>
      <c r="AH209" s="301">
        <v>68</v>
      </c>
      <c r="AI209" s="75">
        <v>3974</v>
      </c>
      <c r="AJ209" s="282">
        <v>280978</v>
      </c>
      <c r="AK209" s="76">
        <v>78</v>
      </c>
      <c r="AL209" s="247">
        <v>4199</v>
      </c>
      <c r="AM209" s="35">
        <v>278424</v>
      </c>
      <c r="AN209" s="248">
        <v>88</v>
      </c>
      <c r="AO209" s="219">
        <v>3710</v>
      </c>
      <c r="AP209" s="220">
        <v>258842</v>
      </c>
      <c r="AQ209" s="221">
        <v>114</v>
      </c>
      <c r="AR209" s="58">
        <v>2844</v>
      </c>
      <c r="AS209" s="46">
        <v>257477</v>
      </c>
      <c r="AT209" s="59">
        <v>109</v>
      </c>
      <c r="AU209" s="74">
        <v>2757</v>
      </c>
      <c r="AV209" s="75">
        <v>271844</v>
      </c>
      <c r="AW209" s="76">
        <v>98</v>
      </c>
      <c r="AX209" s="58">
        <v>2824</v>
      </c>
      <c r="AY209" s="46">
        <v>268976</v>
      </c>
      <c r="AZ209" s="59">
        <v>100</v>
      </c>
      <c r="BA209" s="95">
        <v>3098</v>
      </c>
      <c r="BB209" s="94">
        <v>282583</v>
      </c>
      <c r="BC209" s="96">
        <v>98</v>
      </c>
      <c r="BD209" s="89">
        <v>3901</v>
      </c>
      <c r="BE209" s="28">
        <v>299662</v>
      </c>
      <c r="BF209" s="90">
        <v>91</v>
      </c>
      <c r="BG209" s="74">
        <v>4236</v>
      </c>
      <c r="BH209" s="75">
        <v>308354</v>
      </c>
      <c r="BI209" s="76">
        <v>85</v>
      </c>
      <c r="BJ209" s="89">
        <v>4451</v>
      </c>
      <c r="BK209" s="28">
        <v>298593</v>
      </c>
      <c r="BL209" s="90">
        <v>72</v>
      </c>
      <c r="BM209" s="95">
        <v>4000</v>
      </c>
      <c r="BN209" s="94">
        <v>279557</v>
      </c>
      <c r="BO209" s="96">
        <v>63</v>
      </c>
      <c r="BP209" s="89">
        <v>3996</v>
      </c>
      <c r="BQ209" s="28">
        <v>253347</v>
      </c>
      <c r="BR209" s="90">
        <v>61</v>
      </c>
      <c r="BS209" s="95">
        <v>3826</v>
      </c>
      <c r="BT209" s="94">
        <v>236809</v>
      </c>
      <c r="BU209" s="96">
        <v>70</v>
      </c>
      <c r="BV209" s="89">
        <v>3694</v>
      </c>
      <c r="BW209" s="46">
        <v>217090</v>
      </c>
      <c r="BX209" s="59">
        <v>68</v>
      </c>
    </row>
    <row r="210" spans="1:76" s="11" customFormat="1" x14ac:dyDescent="0.4">
      <c r="A210" s="11" t="s">
        <v>190</v>
      </c>
      <c r="B210" s="525">
        <v>10</v>
      </c>
      <c r="C210" s="525" t="s">
        <v>8132</v>
      </c>
      <c r="D210" s="525">
        <v>8</v>
      </c>
      <c r="E210" s="439">
        <v>10</v>
      </c>
      <c r="F210" s="439" t="s">
        <v>7441</v>
      </c>
      <c r="G210" s="439">
        <v>14</v>
      </c>
      <c r="H210">
        <v>12</v>
      </c>
      <c r="I210" t="s">
        <v>6752</v>
      </c>
      <c r="J210">
        <v>11</v>
      </c>
      <c r="K210" s="439">
        <v>20</v>
      </c>
      <c r="L210" s="439" t="s">
        <v>6055</v>
      </c>
      <c r="M210" s="439">
        <v>26</v>
      </c>
      <c r="N210" s="498">
        <v>14</v>
      </c>
      <c r="O210" s="499" t="s">
        <v>5315</v>
      </c>
      <c r="P210" s="499">
        <v>8</v>
      </c>
      <c r="Q210" s="307">
        <v>12</v>
      </c>
      <c r="R210" s="439" t="s">
        <v>4571</v>
      </c>
      <c r="S210" s="440">
        <v>17</v>
      </c>
      <c r="T210" s="131">
        <v>11</v>
      </c>
      <c r="U210" t="s">
        <v>3817</v>
      </c>
      <c r="V210" s="132">
        <v>19</v>
      </c>
      <c r="W210" s="307">
        <v>12</v>
      </c>
      <c r="X210" s="307" t="s">
        <v>3042</v>
      </c>
      <c r="Y210" s="307">
        <v>42</v>
      </c>
      <c r="Z210" s="131">
        <v>13</v>
      </c>
      <c r="AA210" t="s">
        <v>2287</v>
      </c>
      <c r="AB210" s="132">
        <v>50</v>
      </c>
      <c r="AC210" s="142">
        <v>10</v>
      </c>
      <c r="AD210" s="142" t="s">
        <v>1541</v>
      </c>
      <c r="AE210" s="142">
        <v>132</v>
      </c>
      <c r="AF210" s="294">
        <v>8</v>
      </c>
      <c r="AG210" s="278" t="s">
        <v>790</v>
      </c>
      <c r="AH210" s="295">
        <v>71</v>
      </c>
      <c r="AI210" s="78">
        <v>4</v>
      </c>
      <c r="AJ210" s="283">
        <v>164100</v>
      </c>
      <c r="AK210" s="79">
        <v>81</v>
      </c>
      <c r="AL210" s="215">
        <v>8</v>
      </c>
      <c r="AM210" s="11">
        <v>184625</v>
      </c>
      <c r="AN210" s="216">
        <v>62</v>
      </c>
      <c r="AO210" s="222">
        <v>5</v>
      </c>
      <c r="AP210" s="223">
        <v>189800</v>
      </c>
      <c r="AQ210" s="224">
        <v>124</v>
      </c>
      <c r="AR210" s="60">
        <v>5</v>
      </c>
      <c r="AS210" s="13">
        <v>192580</v>
      </c>
      <c r="AT210" s="61">
        <v>120</v>
      </c>
      <c r="AU210" s="77">
        <v>4</v>
      </c>
      <c r="AV210" s="78">
        <v>176029</v>
      </c>
      <c r="AW210" s="79">
        <v>155</v>
      </c>
      <c r="AX210" s="60">
        <v>9</v>
      </c>
      <c r="AY210" s="13">
        <v>186000</v>
      </c>
      <c r="AZ210" s="61">
        <v>50</v>
      </c>
      <c r="BA210" s="77">
        <v>5</v>
      </c>
      <c r="BB210" s="78">
        <v>179525</v>
      </c>
      <c r="BC210" s="79">
        <v>93</v>
      </c>
      <c r="BD210" s="60">
        <v>5</v>
      </c>
      <c r="BE210" s="13">
        <v>252008</v>
      </c>
      <c r="BF210" s="61">
        <v>67</v>
      </c>
      <c r="BG210" s="77">
        <v>7</v>
      </c>
      <c r="BH210" s="78">
        <v>201029</v>
      </c>
      <c r="BI210" s="79">
        <v>90</v>
      </c>
      <c r="BJ210" s="60">
        <v>9</v>
      </c>
      <c r="BK210" s="13">
        <v>196211</v>
      </c>
      <c r="BL210" s="61">
        <v>49</v>
      </c>
      <c r="BM210" s="77">
        <v>12</v>
      </c>
      <c r="BN210" s="78">
        <v>204933</v>
      </c>
      <c r="BO210" s="79">
        <v>44</v>
      </c>
      <c r="BP210" s="60">
        <v>14</v>
      </c>
      <c r="BQ210" s="13">
        <v>188414</v>
      </c>
      <c r="BR210" s="61">
        <v>47</v>
      </c>
      <c r="BS210" s="77"/>
      <c r="BT210" s="78"/>
      <c r="BU210" s="79"/>
      <c r="BV210" s="60"/>
      <c r="BW210" s="13"/>
      <c r="BX210" s="61"/>
    </row>
    <row r="211" spans="1:76" x14ac:dyDescent="0.4">
      <c r="A211" t="s">
        <v>72</v>
      </c>
      <c r="B211" s="525">
        <v>427</v>
      </c>
      <c r="C211" s="525" t="s">
        <v>8133</v>
      </c>
      <c r="D211" s="525">
        <v>17</v>
      </c>
      <c r="E211" s="439">
        <v>400</v>
      </c>
      <c r="F211" s="439" t="s">
        <v>7442</v>
      </c>
      <c r="G211" s="439">
        <v>16</v>
      </c>
      <c r="H211">
        <v>403</v>
      </c>
      <c r="I211" t="s">
        <v>6753</v>
      </c>
      <c r="J211">
        <v>16</v>
      </c>
      <c r="K211" s="439">
        <v>556</v>
      </c>
      <c r="L211" s="439" t="s">
        <v>6056</v>
      </c>
      <c r="M211" s="439">
        <v>15</v>
      </c>
      <c r="N211" s="482">
        <v>607</v>
      </c>
      <c r="O211" s="482" t="s">
        <v>5316</v>
      </c>
      <c r="P211" s="482">
        <v>21</v>
      </c>
      <c r="Q211" s="439">
        <v>593</v>
      </c>
      <c r="R211" s="439" t="s">
        <v>4572</v>
      </c>
      <c r="S211" s="440">
        <v>29</v>
      </c>
      <c r="T211" s="131">
        <v>564</v>
      </c>
      <c r="U211" t="s">
        <v>3818</v>
      </c>
      <c r="V211" s="132">
        <v>30</v>
      </c>
      <c r="W211" s="307">
        <v>531</v>
      </c>
      <c r="X211" s="307" t="s">
        <v>3043</v>
      </c>
      <c r="Y211" s="307">
        <v>37</v>
      </c>
      <c r="Z211" s="131">
        <v>566</v>
      </c>
      <c r="AA211" t="s">
        <v>2288</v>
      </c>
      <c r="AB211" s="132">
        <v>43</v>
      </c>
      <c r="AC211" s="142">
        <v>536</v>
      </c>
      <c r="AD211" s="142" t="s">
        <v>1542</v>
      </c>
      <c r="AE211" s="142">
        <v>49</v>
      </c>
      <c r="AF211" s="294">
        <v>568</v>
      </c>
      <c r="AG211" s="278" t="s">
        <v>791</v>
      </c>
      <c r="AH211" s="295">
        <v>59</v>
      </c>
      <c r="AI211" s="81">
        <v>479</v>
      </c>
      <c r="AJ211" s="284">
        <v>301896</v>
      </c>
      <c r="AK211" s="82">
        <v>87</v>
      </c>
      <c r="AL211" s="131">
        <v>521</v>
      </c>
      <c r="AM211">
        <v>284270</v>
      </c>
      <c r="AN211" s="132">
        <v>81</v>
      </c>
      <c r="AO211" s="141">
        <v>486</v>
      </c>
      <c r="AP211" s="142">
        <v>289699</v>
      </c>
      <c r="AQ211" s="143">
        <v>103</v>
      </c>
      <c r="AR211" s="62">
        <v>337</v>
      </c>
      <c r="AS211" s="14">
        <v>286241</v>
      </c>
      <c r="AT211" s="63">
        <v>104</v>
      </c>
      <c r="AU211" s="80">
        <v>337</v>
      </c>
      <c r="AV211" s="81">
        <v>299883</v>
      </c>
      <c r="AW211" s="82">
        <v>87</v>
      </c>
      <c r="AX211" s="62">
        <v>349</v>
      </c>
      <c r="AY211" s="14">
        <v>298703</v>
      </c>
      <c r="AZ211" s="63">
        <v>101</v>
      </c>
      <c r="BA211" s="80">
        <v>316</v>
      </c>
      <c r="BB211" s="81">
        <v>304731</v>
      </c>
      <c r="BC211" s="82">
        <v>83</v>
      </c>
      <c r="BD211" s="62">
        <v>440</v>
      </c>
      <c r="BE211" s="14">
        <v>331006</v>
      </c>
      <c r="BF211" s="63">
        <v>87</v>
      </c>
      <c r="BG211" s="80">
        <v>448</v>
      </c>
      <c r="BH211" s="81">
        <v>330154</v>
      </c>
      <c r="BI211" s="82">
        <v>99</v>
      </c>
      <c r="BJ211" s="62">
        <v>511</v>
      </c>
      <c r="BK211" s="14">
        <v>328297</v>
      </c>
      <c r="BL211" s="63">
        <v>94</v>
      </c>
      <c r="BM211" s="80">
        <v>471</v>
      </c>
      <c r="BN211" s="81">
        <v>303041</v>
      </c>
      <c r="BO211" s="82">
        <v>65</v>
      </c>
      <c r="BP211" s="62">
        <v>460</v>
      </c>
      <c r="BQ211" s="14">
        <v>300313</v>
      </c>
      <c r="BR211" s="63">
        <v>81</v>
      </c>
      <c r="BS211" s="80">
        <v>445</v>
      </c>
      <c r="BT211" s="81">
        <v>271164</v>
      </c>
      <c r="BU211" s="82">
        <v>69</v>
      </c>
      <c r="BV211" s="62">
        <v>451</v>
      </c>
      <c r="BW211" s="14">
        <v>262671</v>
      </c>
      <c r="BX211" s="63">
        <v>74</v>
      </c>
    </row>
    <row r="212" spans="1:76" x14ac:dyDescent="0.4">
      <c r="A212" t="s">
        <v>73</v>
      </c>
      <c r="B212" s="525">
        <v>15</v>
      </c>
      <c r="C212" s="525" t="s">
        <v>8134</v>
      </c>
      <c r="D212" s="525">
        <v>33</v>
      </c>
      <c r="E212" s="439">
        <v>11</v>
      </c>
      <c r="F212" s="439" t="s">
        <v>7443</v>
      </c>
      <c r="G212" s="439">
        <v>20</v>
      </c>
      <c r="H212">
        <v>10</v>
      </c>
      <c r="I212" t="s">
        <v>6754</v>
      </c>
      <c r="J212">
        <v>8</v>
      </c>
      <c r="K212" s="439">
        <v>19</v>
      </c>
      <c r="L212" s="439" t="s">
        <v>6057</v>
      </c>
      <c r="M212" s="439">
        <v>16</v>
      </c>
      <c r="N212" s="482">
        <v>18</v>
      </c>
      <c r="O212" s="482" t="s">
        <v>5317</v>
      </c>
      <c r="P212" s="482">
        <v>5</v>
      </c>
      <c r="Q212" s="439">
        <v>16</v>
      </c>
      <c r="R212" s="439" t="s">
        <v>4573</v>
      </c>
      <c r="S212" s="440">
        <v>15</v>
      </c>
      <c r="T212" s="131">
        <v>21</v>
      </c>
      <c r="U212" t="s">
        <v>3819</v>
      </c>
      <c r="V212" s="132">
        <v>32</v>
      </c>
      <c r="W212" s="307">
        <v>10</v>
      </c>
      <c r="X212" s="307" t="s">
        <v>3044</v>
      </c>
      <c r="Y212" s="307">
        <v>27</v>
      </c>
      <c r="Z212" s="131">
        <v>14</v>
      </c>
      <c r="AA212" t="s">
        <v>2289</v>
      </c>
      <c r="AB212" s="132">
        <v>71</v>
      </c>
      <c r="AC212" s="142">
        <v>15</v>
      </c>
      <c r="AD212" s="142" t="s">
        <v>1543</v>
      </c>
      <c r="AE212" s="142">
        <v>89</v>
      </c>
      <c r="AF212" s="294">
        <v>20</v>
      </c>
      <c r="AG212" s="278" t="s">
        <v>792</v>
      </c>
      <c r="AH212" s="295">
        <v>46</v>
      </c>
      <c r="AI212" s="81">
        <v>14</v>
      </c>
      <c r="AJ212" s="284">
        <v>113423</v>
      </c>
      <c r="AK212" s="82">
        <v>82</v>
      </c>
      <c r="AL212" s="131">
        <v>14</v>
      </c>
      <c r="AM212">
        <v>151256</v>
      </c>
      <c r="AN212" s="132">
        <v>111</v>
      </c>
      <c r="AO212" s="141">
        <v>16</v>
      </c>
      <c r="AP212" s="142">
        <v>140650</v>
      </c>
      <c r="AQ212" s="143">
        <v>84</v>
      </c>
      <c r="AR212" s="62">
        <v>19</v>
      </c>
      <c r="AS212" s="14">
        <v>124313</v>
      </c>
      <c r="AT212" s="63">
        <v>102</v>
      </c>
      <c r="AU212" s="80">
        <v>2</v>
      </c>
      <c r="AV212" s="81">
        <v>130000</v>
      </c>
      <c r="AW212" s="82">
        <v>44</v>
      </c>
      <c r="AX212" s="62">
        <v>21</v>
      </c>
      <c r="AY212" s="14">
        <v>125634</v>
      </c>
      <c r="AZ212" s="63">
        <v>109</v>
      </c>
      <c r="BA212" s="80">
        <v>18</v>
      </c>
      <c r="BB212" s="81">
        <v>123948</v>
      </c>
      <c r="BC212" s="82">
        <v>151</v>
      </c>
      <c r="BD212" s="62">
        <v>22</v>
      </c>
      <c r="BE212" s="14">
        <v>162032</v>
      </c>
      <c r="BF212" s="63">
        <v>77</v>
      </c>
      <c r="BG212" s="80">
        <v>11</v>
      </c>
      <c r="BH212" s="81">
        <v>182700</v>
      </c>
      <c r="BI212" s="82">
        <v>57</v>
      </c>
      <c r="BJ212" s="62">
        <v>18</v>
      </c>
      <c r="BK212" s="14">
        <v>174417</v>
      </c>
      <c r="BL212" s="63">
        <v>25</v>
      </c>
      <c r="BM212" s="80">
        <v>7</v>
      </c>
      <c r="BN212" s="81">
        <v>157557</v>
      </c>
      <c r="BO212" s="82">
        <v>29</v>
      </c>
      <c r="BP212" s="62">
        <v>17</v>
      </c>
      <c r="BQ212" s="14">
        <v>155184</v>
      </c>
      <c r="BR212" s="63">
        <v>46</v>
      </c>
      <c r="BS212" s="80">
        <v>10</v>
      </c>
      <c r="BT212" s="81">
        <v>133820</v>
      </c>
      <c r="BU212" s="82">
        <v>54</v>
      </c>
      <c r="BV212" s="62">
        <v>13</v>
      </c>
      <c r="BW212" s="14">
        <v>112492</v>
      </c>
      <c r="BX212" s="63">
        <v>75</v>
      </c>
    </row>
    <row r="213" spans="1:76" x14ac:dyDescent="0.4">
      <c r="A213" t="s">
        <v>160</v>
      </c>
      <c r="B213" s="525">
        <v>6</v>
      </c>
      <c r="C213" s="525" t="s">
        <v>8135</v>
      </c>
      <c r="D213" s="525">
        <v>13</v>
      </c>
      <c r="E213" s="439">
        <v>2</v>
      </c>
      <c r="F213" s="439" t="s">
        <v>7444</v>
      </c>
      <c r="G213" s="439">
        <v>3</v>
      </c>
      <c r="H213">
        <v>2</v>
      </c>
      <c r="I213" t="s">
        <v>6755</v>
      </c>
      <c r="J213">
        <v>5</v>
      </c>
      <c r="K213" s="439">
        <v>4</v>
      </c>
      <c r="L213" s="439" t="s">
        <v>6058</v>
      </c>
      <c r="M213" s="439">
        <v>21</v>
      </c>
      <c r="N213" s="482">
        <v>7</v>
      </c>
      <c r="O213" s="482" t="s">
        <v>5318</v>
      </c>
      <c r="P213" s="482">
        <v>60</v>
      </c>
      <c r="Q213" s="439">
        <v>18</v>
      </c>
      <c r="R213" s="439" t="s">
        <v>4574</v>
      </c>
      <c r="S213" s="440">
        <v>68</v>
      </c>
      <c r="T213" s="131">
        <v>6</v>
      </c>
      <c r="U213" t="s">
        <v>3820</v>
      </c>
      <c r="V213" s="132">
        <v>222</v>
      </c>
      <c r="W213" s="307">
        <v>2</v>
      </c>
      <c r="X213" s="307" t="s">
        <v>3045</v>
      </c>
      <c r="Y213" s="307">
        <v>73</v>
      </c>
      <c r="Z213" s="131">
        <v>13</v>
      </c>
      <c r="AA213" t="s">
        <v>2290</v>
      </c>
      <c r="AB213" s="132">
        <v>170</v>
      </c>
      <c r="AC213" s="142">
        <v>3</v>
      </c>
      <c r="AD213" s="142" t="s">
        <v>1341</v>
      </c>
      <c r="AE213" s="142">
        <v>141</v>
      </c>
      <c r="AF213" s="294">
        <v>6</v>
      </c>
      <c r="AG213" s="278" t="s">
        <v>793</v>
      </c>
      <c r="AH213" s="295">
        <v>79</v>
      </c>
      <c r="AI213" s="81">
        <v>5</v>
      </c>
      <c r="AJ213" s="284">
        <v>1051500</v>
      </c>
      <c r="AK213" s="82">
        <v>46</v>
      </c>
      <c r="AL213" s="131">
        <v>5</v>
      </c>
      <c r="AM213">
        <v>1602000</v>
      </c>
      <c r="AN213" s="132">
        <v>199</v>
      </c>
      <c r="AO213" s="141">
        <v>6</v>
      </c>
      <c r="AP213" s="142">
        <v>1322317</v>
      </c>
      <c r="AQ213" s="143">
        <v>131</v>
      </c>
      <c r="AR213" s="62">
        <v>3</v>
      </c>
      <c r="AS213" s="14">
        <v>2416667</v>
      </c>
      <c r="AT213" s="63">
        <v>72</v>
      </c>
      <c r="AU213" s="80">
        <v>2</v>
      </c>
      <c r="AV213" s="81">
        <v>550000</v>
      </c>
      <c r="AW213" s="82">
        <v>78</v>
      </c>
      <c r="AX213" s="62">
        <v>4</v>
      </c>
      <c r="AY213" s="14">
        <v>848225</v>
      </c>
      <c r="AZ213" s="63">
        <v>76</v>
      </c>
      <c r="BA213" s="80">
        <v>4</v>
      </c>
      <c r="BB213" s="81">
        <v>1507662</v>
      </c>
      <c r="BC213" s="82">
        <v>238</v>
      </c>
      <c r="BD213" s="62">
        <v>4</v>
      </c>
      <c r="BE213" s="14">
        <v>1231250</v>
      </c>
      <c r="BF213" s="63">
        <v>207</v>
      </c>
      <c r="BG213" s="80">
        <v>11</v>
      </c>
      <c r="BH213" s="81">
        <v>2289091</v>
      </c>
      <c r="BI213" s="82">
        <v>77</v>
      </c>
      <c r="BJ213" s="62">
        <v>4</v>
      </c>
      <c r="BK213" s="14">
        <v>1380750</v>
      </c>
      <c r="BL213" s="63">
        <v>86</v>
      </c>
      <c r="BM213" s="80">
        <v>8</v>
      </c>
      <c r="BN213" s="81">
        <v>1317268</v>
      </c>
      <c r="BO213" s="82">
        <v>123</v>
      </c>
      <c r="BP213" s="62">
        <v>2</v>
      </c>
      <c r="BQ213" s="14">
        <v>2550000</v>
      </c>
      <c r="BR213" s="63">
        <v>274</v>
      </c>
      <c r="BS213" s="80"/>
      <c r="BT213" s="81"/>
      <c r="BU213" s="82"/>
      <c r="BV213" s="62"/>
      <c r="BX213" s="63"/>
    </row>
    <row r="214" spans="1:76" x14ac:dyDescent="0.4">
      <c r="A214" t="s">
        <v>74</v>
      </c>
      <c r="B214" s="525">
        <v>136</v>
      </c>
      <c r="C214" s="525" t="s">
        <v>8136</v>
      </c>
      <c r="D214" s="525">
        <v>28</v>
      </c>
      <c r="E214" s="439">
        <v>121</v>
      </c>
      <c r="F214" s="439" t="s">
        <v>7445</v>
      </c>
      <c r="G214" s="439">
        <v>24</v>
      </c>
      <c r="H214">
        <v>104</v>
      </c>
      <c r="I214" t="s">
        <v>6756</v>
      </c>
      <c r="J214">
        <v>22</v>
      </c>
      <c r="K214" s="439">
        <v>140</v>
      </c>
      <c r="L214" s="439" t="s">
        <v>6059</v>
      </c>
      <c r="M214" s="439">
        <v>18</v>
      </c>
      <c r="N214" s="482">
        <v>163</v>
      </c>
      <c r="O214" s="482" t="s">
        <v>5319</v>
      </c>
      <c r="P214" s="482">
        <v>25</v>
      </c>
      <c r="Q214" s="439">
        <v>168</v>
      </c>
      <c r="R214" s="439" t="s">
        <v>4575</v>
      </c>
      <c r="S214" s="440">
        <v>46</v>
      </c>
      <c r="T214" s="131">
        <v>177</v>
      </c>
      <c r="U214" t="s">
        <v>3821</v>
      </c>
      <c r="V214" s="132">
        <v>60</v>
      </c>
      <c r="W214" s="307">
        <v>159</v>
      </c>
      <c r="X214" s="307" t="s">
        <v>3046</v>
      </c>
      <c r="Y214" s="307">
        <v>58</v>
      </c>
      <c r="Z214" s="131">
        <v>203</v>
      </c>
      <c r="AA214" t="s">
        <v>2291</v>
      </c>
      <c r="AB214" s="132">
        <v>76</v>
      </c>
      <c r="AC214" s="142">
        <v>192</v>
      </c>
      <c r="AD214" s="142" t="s">
        <v>1544</v>
      </c>
      <c r="AE214" s="142">
        <v>101</v>
      </c>
      <c r="AF214" s="294">
        <v>165</v>
      </c>
      <c r="AG214" s="278" t="s">
        <v>794</v>
      </c>
      <c r="AH214" s="295">
        <v>98</v>
      </c>
      <c r="AI214" s="81">
        <v>155</v>
      </c>
      <c r="AJ214" s="284">
        <v>477346</v>
      </c>
      <c r="AK214" s="82">
        <v>93</v>
      </c>
      <c r="AL214" s="131">
        <v>169</v>
      </c>
      <c r="AM214">
        <v>466711</v>
      </c>
      <c r="AN214" s="132">
        <v>94</v>
      </c>
      <c r="AO214" s="141">
        <v>137</v>
      </c>
      <c r="AP214" s="142">
        <v>447930</v>
      </c>
      <c r="AQ214" s="143">
        <v>114</v>
      </c>
      <c r="AR214" s="62">
        <v>114</v>
      </c>
      <c r="AS214" s="14">
        <v>417313</v>
      </c>
      <c r="AT214" s="63">
        <v>133</v>
      </c>
      <c r="AU214" s="80">
        <v>108</v>
      </c>
      <c r="AV214" s="81">
        <v>412410</v>
      </c>
      <c r="AW214" s="82">
        <v>132</v>
      </c>
      <c r="AX214" s="62">
        <v>92</v>
      </c>
      <c r="AY214" s="14">
        <v>488906</v>
      </c>
      <c r="AZ214" s="63">
        <v>117</v>
      </c>
      <c r="BA214" s="80">
        <v>113</v>
      </c>
      <c r="BB214" s="81">
        <v>423420</v>
      </c>
      <c r="BC214" s="82">
        <v>118</v>
      </c>
      <c r="BD214" s="62">
        <v>159</v>
      </c>
      <c r="BE214" s="14">
        <v>441198</v>
      </c>
      <c r="BF214" s="63">
        <v>139</v>
      </c>
      <c r="BG214" s="80">
        <v>195</v>
      </c>
      <c r="BH214" s="81">
        <v>486951</v>
      </c>
      <c r="BI214" s="82">
        <v>81</v>
      </c>
      <c r="BJ214" s="62">
        <v>183</v>
      </c>
      <c r="BK214" s="14">
        <v>430139</v>
      </c>
      <c r="BL214" s="63">
        <v>70</v>
      </c>
      <c r="BM214" s="80">
        <v>181</v>
      </c>
      <c r="BN214" s="81">
        <v>447596</v>
      </c>
      <c r="BO214" s="82">
        <v>75</v>
      </c>
      <c r="BP214" s="62">
        <v>179</v>
      </c>
      <c r="BQ214" s="14">
        <v>401127</v>
      </c>
      <c r="BR214" s="63">
        <v>79</v>
      </c>
      <c r="BS214" s="80">
        <v>168</v>
      </c>
      <c r="BT214" s="81">
        <v>375978</v>
      </c>
      <c r="BU214" s="82">
        <v>87</v>
      </c>
      <c r="BV214" s="62">
        <v>145</v>
      </c>
      <c r="BW214" s="14">
        <v>327987</v>
      </c>
      <c r="BX214" s="63">
        <v>140</v>
      </c>
    </row>
    <row r="215" spans="1:76" x14ac:dyDescent="0.4">
      <c r="A215" t="s">
        <v>249</v>
      </c>
      <c r="B215" s="525">
        <v>14</v>
      </c>
      <c r="C215" s="525" t="s">
        <v>8137</v>
      </c>
      <c r="D215" s="525">
        <v>31</v>
      </c>
      <c r="E215" s="439">
        <v>16</v>
      </c>
      <c r="F215" s="439" t="s">
        <v>7446</v>
      </c>
      <c r="G215" s="439">
        <v>69</v>
      </c>
      <c r="H215">
        <v>8</v>
      </c>
      <c r="I215" t="s">
        <v>6757</v>
      </c>
      <c r="J215">
        <v>5</v>
      </c>
      <c r="K215" s="439">
        <v>12</v>
      </c>
      <c r="L215" s="439" t="s">
        <v>3344</v>
      </c>
      <c r="M215" s="439">
        <v>14</v>
      </c>
      <c r="N215" s="482">
        <v>22</v>
      </c>
      <c r="O215" s="482" t="s">
        <v>5320</v>
      </c>
      <c r="P215" s="482">
        <v>58</v>
      </c>
      <c r="Q215" s="439">
        <v>36</v>
      </c>
      <c r="R215" s="439" t="s">
        <v>4576</v>
      </c>
      <c r="S215" s="440">
        <v>36</v>
      </c>
      <c r="T215" s="131">
        <v>19</v>
      </c>
      <c r="U215" t="s">
        <v>3822</v>
      </c>
      <c r="V215" s="132">
        <v>52</v>
      </c>
      <c r="W215" s="307">
        <v>27</v>
      </c>
      <c r="X215" s="307" t="s">
        <v>3047</v>
      </c>
      <c r="Y215" s="307">
        <v>49</v>
      </c>
      <c r="Z215" s="131">
        <v>22</v>
      </c>
      <c r="AA215" t="s">
        <v>2292</v>
      </c>
      <c r="AB215" s="132">
        <v>34</v>
      </c>
      <c r="AC215" s="142">
        <v>27</v>
      </c>
      <c r="AD215" s="142" t="s">
        <v>1545</v>
      </c>
      <c r="AE215" s="142">
        <v>72</v>
      </c>
      <c r="AF215" s="294">
        <v>26</v>
      </c>
      <c r="AG215" s="278" t="s">
        <v>795</v>
      </c>
      <c r="AH215" s="295">
        <v>90</v>
      </c>
      <c r="AI215" s="81">
        <v>18</v>
      </c>
      <c r="AJ215" s="284">
        <v>268831</v>
      </c>
      <c r="AK215" s="82">
        <v>115</v>
      </c>
      <c r="AL215" s="131">
        <v>16</v>
      </c>
      <c r="AM215">
        <v>263675</v>
      </c>
      <c r="AN215" s="132">
        <v>78</v>
      </c>
      <c r="AO215" s="141">
        <v>22</v>
      </c>
      <c r="AP215" s="142">
        <v>251386</v>
      </c>
      <c r="AQ215" s="143">
        <v>111</v>
      </c>
      <c r="AR215" s="62">
        <v>17</v>
      </c>
      <c r="AS215" s="14">
        <v>284030</v>
      </c>
      <c r="AT215" s="63">
        <v>155</v>
      </c>
      <c r="AU215" s="80">
        <v>15</v>
      </c>
      <c r="AV215" s="81">
        <v>265033</v>
      </c>
      <c r="AW215" s="82">
        <v>102</v>
      </c>
      <c r="AX215" s="62">
        <v>25</v>
      </c>
      <c r="AY215" s="14">
        <v>242416</v>
      </c>
      <c r="AZ215" s="63">
        <v>104</v>
      </c>
      <c r="BA215" s="80">
        <v>17</v>
      </c>
      <c r="BB215" s="81">
        <v>260949</v>
      </c>
      <c r="BC215" s="82">
        <v>138</v>
      </c>
      <c r="BD215" s="62">
        <v>19</v>
      </c>
      <c r="BE215" s="14">
        <v>367489</v>
      </c>
      <c r="BF215" s="63">
        <v>119</v>
      </c>
      <c r="BG215" s="80">
        <v>20</v>
      </c>
      <c r="BH215" s="81">
        <v>289738</v>
      </c>
      <c r="BI215" s="82">
        <v>115</v>
      </c>
      <c r="BJ215" s="62">
        <v>16</v>
      </c>
      <c r="BK215" s="14">
        <v>280544</v>
      </c>
      <c r="BL215" s="63">
        <v>50</v>
      </c>
      <c r="BM215" s="80">
        <v>20</v>
      </c>
      <c r="BN215" s="81">
        <v>299696</v>
      </c>
      <c r="BO215" s="82">
        <v>67</v>
      </c>
      <c r="BP215" s="62">
        <v>30</v>
      </c>
      <c r="BQ215" s="14">
        <v>291741</v>
      </c>
      <c r="BR215" s="63">
        <v>81</v>
      </c>
      <c r="BS215" s="80"/>
      <c r="BT215" s="81"/>
      <c r="BU215" s="82"/>
      <c r="BV215" s="62"/>
      <c r="BX215" s="63"/>
    </row>
    <row r="216" spans="1:76" x14ac:dyDescent="0.4">
      <c r="A216" t="s">
        <v>75</v>
      </c>
      <c r="B216" s="525">
        <v>41</v>
      </c>
      <c r="C216" s="525" t="s">
        <v>8138</v>
      </c>
      <c r="D216" s="525">
        <v>20</v>
      </c>
      <c r="E216" s="439">
        <v>35</v>
      </c>
      <c r="F216" s="439" t="s">
        <v>7447</v>
      </c>
      <c r="G216" s="439">
        <v>35</v>
      </c>
      <c r="H216">
        <v>48</v>
      </c>
      <c r="I216" t="s">
        <v>6758</v>
      </c>
      <c r="J216">
        <v>42</v>
      </c>
      <c r="K216" s="439">
        <v>53</v>
      </c>
      <c r="L216" s="439" t="s">
        <v>6060</v>
      </c>
      <c r="M216" s="439">
        <v>19</v>
      </c>
      <c r="N216" s="482">
        <v>67</v>
      </c>
      <c r="O216" s="482" t="s">
        <v>5321</v>
      </c>
      <c r="P216" s="482">
        <v>22</v>
      </c>
      <c r="Q216" s="439">
        <v>51</v>
      </c>
      <c r="R216" s="439" t="s">
        <v>4577</v>
      </c>
      <c r="S216" s="440">
        <v>39</v>
      </c>
      <c r="T216" s="131">
        <v>61</v>
      </c>
      <c r="U216" t="s">
        <v>3823</v>
      </c>
      <c r="V216" s="132">
        <v>36</v>
      </c>
      <c r="W216" s="307">
        <v>75</v>
      </c>
      <c r="X216" s="307" t="s">
        <v>3048</v>
      </c>
      <c r="Y216" s="307">
        <v>46</v>
      </c>
      <c r="Z216" s="131">
        <v>64</v>
      </c>
      <c r="AA216" t="s">
        <v>2293</v>
      </c>
      <c r="AB216" s="132">
        <v>53</v>
      </c>
      <c r="AC216" s="142">
        <v>76</v>
      </c>
      <c r="AD216" s="142" t="s">
        <v>1546</v>
      </c>
      <c r="AE216" s="142">
        <v>86</v>
      </c>
      <c r="AF216" s="294">
        <v>83</v>
      </c>
      <c r="AG216" s="278" t="s">
        <v>796</v>
      </c>
      <c r="AH216" s="295">
        <v>90</v>
      </c>
      <c r="AI216" s="81">
        <v>51</v>
      </c>
      <c r="AJ216" s="284">
        <v>246721</v>
      </c>
      <c r="AK216" s="82">
        <v>85</v>
      </c>
      <c r="AL216" s="131">
        <v>56</v>
      </c>
      <c r="AM216">
        <v>268939</v>
      </c>
      <c r="AN216" s="132">
        <v>100</v>
      </c>
      <c r="AO216" s="141">
        <v>38</v>
      </c>
      <c r="AP216" s="142">
        <v>216258</v>
      </c>
      <c r="AQ216" s="143">
        <v>126</v>
      </c>
      <c r="AR216" s="62">
        <v>39</v>
      </c>
      <c r="AS216" s="14">
        <v>220623</v>
      </c>
      <c r="AT216" s="63">
        <v>112</v>
      </c>
      <c r="AU216" s="80">
        <v>34</v>
      </c>
      <c r="AV216" s="81">
        <v>255999</v>
      </c>
      <c r="AW216" s="82">
        <v>110</v>
      </c>
      <c r="AX216" s="62">
        <v>36</v>
      </c>
      <c r="AY216" s="14">
        <v>256964</v>
      </c>
      <c r="AZ216" s="63">
        <v>127</v>
      </c>
      <c r="BA216" s="80">
        <v>38</v>
      </c>
      <c r="BB216" s="81">
        <v>282444</v>
      </c>
      <c r="BC216" s="82">
        <v>156</v>
      </c>
      <c r="BD216" s="62">
        <v>43</v>
      </c>
      <c r="BE216" s="14">
        <v>267065</v>
      </c>
      <c r="BF216" s="63">
        <v>109</v>
      </c>
      <c r="BG216" s="80">
        <v>54</v>
      </c>
      <c r="BH216" s="81">
        <v>318883</v>
      </c>
      <c r="BI216" s="82">
        <v>74</v>
      </c>
      <c r="BJ216" s="62">
        <v>53</v>
      </c>
      <c r="BK216" s="14">
        <v>291990</v>
      </c>
      <c r="BL216" s="63">
        <v>85</v>
      </c>
      <c r="BM216" s="80">
        <v>56</v>
      </c>
      <c r="BN216" s="81">
        <v>254288</v>
      </c>
      <c r="BO216" s="82">
        <v>57</v>
      </c>
      <c r="BP216" s="62">
        <v>53</v>
      </c>
      <c r="BQ216" s="14">
        <v>234542</v>
      </c>
      <c r="BR216" s="63">
        <v>80</v>
      </c>
      <c r="BS216" s="80">
        <v>54</v>
      </c>
      <c r="BT216" s="81">
        <v>211472</v>
      </c>
      <c r="BU216" s="82">
        <v>64</v>
      </c>
      <c r="BV216" s="62">
        <v>46</v>
      </c>
      <c r="BW216" s="14">
        <v>205426</v>
      </c>
      <c r="BX216" s="63">
        <v>71</v>
      </c>
    </row>
    <row r="217" spans="1:76" x14ac:dyDescent="0.4">
      <c r="A217" t="s">
        <v>76</v>
      </c>
      <c r="B217" s="525">
        <v>65</v>
      </c>
      <c r="C217" s="525" t="s">
        <v>8139</v>
      </c>
      <c r="D217" s="525">
        <v>14</v>
      </c>
      <c r="E217" s="439">
        <v>71</v>
      </c>
      <c r="F217" s="439" t="s">
        <v>7448</v>
      </c>
      <c r="G217" s="439">
        <v>19</v>
      </c>
      <c r="H217">
        <v>76</v>
      </c>
      <c r="I217" t="s">
        <v>6759</v>
      </c>
      <c r="J217">
        <v>12</v>
      </c>
      <c r="K217" s="439">
        <v>96</v>
      </c>
      <c r="L217" s="439" t="s">
        <v>6061</v>
      </c>
      <c r="M217" s="439">
        <v>16</v>
      </c>
      <c r="N217" s="482">
        <v>90</v>
      </c>
      <c r="O217" s="482" t="s">
        <v>5322</v>
      </c>
      <c r="P217" s="482">
        <v>24</v>
      </c>
      <c r="Q217" s="439">
        <v>84</v>
      </c>
      <c r="R217" s="439" t="s">
        <v>4578</v>
      </c>
      <c r="S217" s="440">
        <v>35</v>
      </c>
      <c r="T217" s="131">
        <v>76</v>
      </c>
      <c r="U217" t="s">
        <v>3824</v>
      </c>
      <c r="V217" s="132">
        <v>40</v>
      </c>
      <c r="W217" s="307">
        <v>92</v>
      </c>
      <c r="X217" s="307" t="s">
        <v>3049</v>
      </c>
      <c r="Y217" s="307">
        <v>31</v>
      </c>
      <c r="Z217" s="131">
        <v>86</v>
      </c>
      <c r="AA217" t="s">
        <v>2294</v>
      </c>
      <c r="AB217" s="132">
        <v>45</v>
      </c>
      <c r="AC217" s="142">
        <v>85</v>
      </c>
      <c r="AD217" s="142" t="s">
        <v>1547</v>
      </c>
      <c r="AE217" s="142">
        <v>71</v>
      </c>
      <c r="AF217" s="294">
        <v>84</v>
      </c>
      <c r="AG217" s="278" t="s">
        <v>797</v>
      </c>
      <c r="AH217" s="295">
        <v>54</v>
      </c>
      <c r="AI217" s="81">
        <v>80</v>
      </c>
      <c r="AJ217" s="284">
        <v>370309</v>
      </c>
      <c r="AK217" s="82">
        <v>56</v>
      </c>
      <c r="AL217" s="131">
        <v>93</v>
      </c>
      <c r="AM217">
        <v>326272</v>
      </c>
      <c r="AN217" s="132">
        <v>104</v>
      </c>
      <c r="AO217" s="141">
        <v>109</v>
      </c>
      <c r="AP217" s="142">
        <v>275140</v>
      </c>
      <c r="AQ217" s="143">
        <v>124</v>
      </c>
      <c r="AR217" s="62">
        <v>63</v>
      </c>
      <c r="AS217" s="14">
        <v>385433</v>
      </c>
      <c r="AT217" s="63">
        <v>108</v>
      </c>
      <c r="AU217" s="80">
        <v>63</v>
      </c>
      <c r="AV217" s="81">
        <v>395624</v>
      </c>
      <c r="AW217" s="82">
        <v>117</v>
      </c>
      <c r="AX217" s="62">
        <v>50</v>
      </c>
      <c r="AY217" s="14">
        <v>309944</v>
      </c>
      <c r="AZ217" s="63">
        <v>105</v>
      </c>
      <c r="BA217" s="80">
        <v>67</v>
      </c>
      <c r="BB217" s="81">
        <v>373637</v>
      </c>
      <c r="BC217" s="82">
        <v>102</v>
      </c>
      <c r="BD217" s="62">
        <v>56</v>
      </c>
      <c r="BE217" s="14">
        <v>364273</v>
      </c>
      <c r="BF217" s="63">
        <v>79</v>
      </c>
      <c r="BG217" s="80">
        <v>68</v>
      </c>
      <c r="BH217" s="81">
        <v>368538</v>
      </c>
      <c r="BI217" s="82">
        <v>66</v>
      </c>
      <c r="BJ217" s="62">
        <v>92</v>
      </c>
      <c r="BK217" s="14">
        <v>407506</v>
      </c>
      <c r="BL217" s="63">
        <v>77</v>
      </c>
      <c r="BM217" s="80">
        <v>85</v>
      </c>
      <c r="BN217" s="81">
        <v>340423</v>
      </c>
      <c r="BO217" s="82">
        <v>64</v>
      </c>
      <c r="BP217" s="62">
        <v>73</v>
      </c>
      <c r="BQ217" s="14">
        <v>274958</v>
      </c>
      <c r="BR217" s="63">
        <v>54</v>
      </c>
      <c r="BS217" s="80">
        <v>84</v>
      </c>
      <c r="BT217" s="81">
        <v>318111</v>
      </c>
      <c r="BU217" s="82">
        <v>84</v>
      </c>
      <c r="BV217" s="62">
        <v>109</v>
      </c>
      <c r="BW217" s="14">
        <v>270198</v>
      </c>
      <c r="BX217" s="63">
        <v>93</v>
      </c>
    </row>
    <row r="218" spans="1:76" x14ac:dyDescent="0.4">
      <c r="A218" t="s">
        <v>77</v>
      </c>
      <c r="B218" s="525">
        <v>56</v>
      </c>
      <c r="C218" s="525" t="s">
        <v>8140</v>
      </c>
      <c r="D218" s="525">
        <v>24</v>
      </c>
      <c r="E218" s="439">
        <v>46</v>
      </c>
      <c r="F218" s="439" t="s">
        <v>7449</v>
      </c>
      <c r="G218" s="439">
        <v>20</v>
      </c>
      <c r="H218">
        <v>40</v>
      </c>
      <c r="I218" t="s">
        <v>6760</v>
      </c>
      <c r="J218">
        <v>18</v>
      </c>
      <c r="K218" s="439">
        <v>59</v>
      </c>
      <c r="L218" s="439" t="s">
        <v>6062</v>
      </c>
      <c r="M218" s="439">
        <v>17</v>
      </c>
      <c r="N218" s="482">
        <v>70</v>
      </c>
      <c r="O218" s="482" t="s">
        <v>5323</v>
      </c>
      <c r="P218" s="482">
        <v>22</v>
      </c>
      <c r="Q218" s="439">
        <v>61</v>
      </c>
      <c r="R218" s="439" t="s">
        <v>4579</v>
      </c>
      <c r="S218" s="440">
        <v>22</v>
      </c>
      <c r="T218" s="131">
        <v>49</v>
      </c>
      <c r="U218" t="s">
        <v>3825</v>
      </c>
      <c r="V218" s="132">
        <v>45</v>
      </c>
      <c r="W218" s="307">
        <v>69</v>
      </c>
      <c r="X218" s="307" t="s">
        <v>3050</v>
      </c>
      <c r="Y218" s="307">
        <v>44</v>
      </c>
      <c r="Z218" s="131">
        <v>65</v>
      </c>
      <c r="AA218" t="s">
        <v>2295</v>
      </c>
      <c r="AB218" s="132">
        <v>35</v>
      </c>
      <c r="AC218" s="142">
        <v>60</v>
      </c>
      <c r="AD218" s="142" t="s">
        <v>1548</v>
      </c>
      <c r="AE218" s="142">
        <v>80</v>
      </c>
      <c r="AF218" s="294">
        <v>68</v>
      </c>
      <c r="AG218" s="278" t="s">
        <v>798</v>
      </c>
      <c r="AH218" s="295">
        <v>88</v>
      </c>
      <c r="AI218" s="81">
        <v>57</v>
      </c>
      <c r="AJ218" s="284">
        <v>308582</v>
      </c>
      <c r="AK218" s="82">
        <v>89</v>
      </c>
      <c r="AL218" s="131">
        <v>60</v>
      </c>
      <c r="AM218">
        <v>294905</v>
      </c>
      <c r="AN218" s="132">
        <v>103</v>
      </c>
      <c r="AO218" s="141">
        <v>37</v>
      </c>
      <c r="AP218" s="142">
        <v>283530</v>
      </c>
      <c r="AQ218" s="143">
        <v>124</v>
      </c>
      <c r="AR218" s="62">
        <v>45</v>
      </c>
      <c r="AS218" s="14">
        <v>286592</v>
      </c>
      <c r="AT218" s="63">
        <v>125</v>
      </c>
      <c r="AU218" s="80">
        <v>40</v>
      </c>
      <c r="AV218" s="81">
        <v>330451</v>
      </c>
      <c r="AW218" s="82">
        <v>125</v>
      </c>
      <c r="AX218" s="62">
        <v>27</v>
      </c>
      <c r="AY218" s="14">
        <v>270919</v>
      </c>
      <c r="AZ218" s="63">
        <v>143</v>
      </c>
      <c r="BA218" s="80">
        <v>36</v>
      </c>
      <c r="BB218" s="81">
        <v>337626</v>
      </c>
      <c r="BC218" s="82">
        <v>102</v>
      </c>
      <c r="BD218" s="62">
        <v>41</v>
      </c>
      <c r="BE218" s="14">
        <v>345755</v>
      </c>
      <c r="BF218" s="63">
        <v>86</v>
      </c>
      <c r="BG218" s="80">
        <v>38</v>
      </c>
      <c r="BH218" s="81">
        <v>344635</v>
      </c>
      <c r="BI218" s="82">
        <v>83</v>
      </c>
      <c r="BJ218" s="62">
        <v>49</v>
      </c>
      <c r="BK218" s="14">
        <v>365799</v>
      </c>
      <c r="BL218" s="63">
        <v>64</v>
      </c>
      <c r="BM218" s="80">
        <v>58</v>
      </c>
      <c r="BN218" s="81">
        <v>301263</v>
      </c>
      <c r="BO218" s="82">
        <v>64</v>
      </c>
      <c r="BP218" s="62">
        <v>68</v>
      </c>
      <c r="BQ218" s="14">
        <v>282381</v>
      </c>
      <c r="BR218" s="63">
        <v>63</v>
      </c>
      <c r="BS218" s="80">
        <v>66</v>
      </c>
      <c r="BT218" s="81">
        <v>315862</v>
      </c>
      <c r="BU218" s="82">
        <v>95</v>
      </c>
      <c r="BV218" s="62">
        <v>53</v>
      </c>
      <c r="BW218" s="14">
        <v>271577</v>
      </c>
      <c r="BX218" s="63">
        <v>60</v>
      </c>
    </row>
    <row r="219" spans="1:76" x14ac:dyDescent="0.4">
      <c r="A219" t="s">
        <v>78</v>
      </c>
      <c r="B219" s="525">
        <v>86</v>
      </c>
      <c r="C219" s="525" t="s">
        <v>8141</v>
      </c>
      <c r="D219" s="525">
        <v>22</v>
      </c>
      <c r="E219" s="439">
        <v>87</v>
      </c>
      <c r="F219" s="439" t="s">
        <v>7450</v>
      </c>
      <c r="G219" s="439">
        <v>24</v>
      </c>
      <c r="H219">
        <v>101</v>
      </c>
      <c r="I219" t="s">
        <v>6761</v>
      </c>
      <c r="J219">
        <v>35</v>
      </c>
      <c r="K219" s="439">
        <v>110</v>
      </c>
      <c r="L219" s="439" t="s">
        <v>6063</v>
      </c>
      <c r="M219" s="439">
        <v>30</v>
      </c>
      <c r="N219" s="482">
        <v>121</v>
      </c>
      <c r="O219" s="482" t="s">
        <v>5324</v>
      </c>
      <c r="P219" s="482">
        <v>23</v>
      </c>
      <c r="Q219" s="439">
        <v>127</v>
      </c>
      <c r="R219" s="439" t="s">
        <v>4580</v>
      </c>
      <c r="S219" s="440">
        <v>59</v>
      </c>
      <c r="T219" s="131">
        <v>95</v>
      </c>
      <c r="U219" t="s">
        <v>3826</v>
      </c>
      <c r="V219" s="132">
        <v>44</v>
      </c>
      <c r="W219" s="307">
        <v>117</v>
      </c>
      <c r="X219" s="307" t="s">
        <v>3051</v>
      </c>
      <c r="Y219" s="307">
        <v>48</v>
      </c>
      <c r="Z219" s="131">
        <v>115</v>
      </c>
      <c r="AA219" t="s">
        <v>2296</v>
      </c>
      <c r="AB219" s="132">
        <v>45</v>
      </c>
      <c r="AC219" s="142">
        <v>117</v>
      </c>
      <c r="AD219" s="142" t="s">
        <v>1549</v>
      </c>
      <c r="AE219" s="142">
        <v>64</v>
      </c>
      <c r="AF219" s="294">
        <v>104</v>
      </c>
      <c r="AG219" s="278" t="s">
        <v>799</v>
      </c>
      <c r="AH219" s="295">
        <v>84</v>
      </c>
      <c r="AI219" s="81">
        <v>74</v>
      </c>
      <c r="AJ219" s="284">
        <v>334837</v>
      </c>
      <c r="AK219" s="82">
        <v>49</v>
      </c>
      <c r="AL219" s="131">
        <v>106</v>
      </c>
      <c r="AM219">
        <v>356740</v>
      </c>
      <c r="AN219" s="132">
        <v>74</v>
      </c>
      <c r="AO219" s="141">
        <v>87</v>
      </c>
      <c r="AP219" s="142">
        <v>285339</v>
      </c>
      <c r="AQ219" s="143">
        <v>86</v>
      </c>
      <c r="AR219" s="62">
        <v>68</v>
      </c>
      <c r="AS219" s="14">
        <v>352206</v>
      </c>
      <c r="AT219" s="63">
        <v>118</v>
      </c>
      <c r="AU219" s="80">
        <v>73</v>
      </c>
      <c r="AV219" s="81">
        <v>309116</v>
      </c>
      <c r="AW219" s="82">
        <v>134</v>
      </c>
      <c r="AX219" s="62">
        <v>63</v>
      </c>
      <c r="AY219" s="14">
        <v>381108</v>
      </c>
      <c r="AZ219" s="63">
        <v>111</v>
      </c>
      <c r="BA219" s="80">
        <v>78</v>
      </c>
      <c r="BB219" s="81">
        <v>351684</v>
      </c>
      <c r="BC219" s="82">
        <v>101</v>
      </c>
      <c r="BD219" s="62">
        <v>116</v>
      </c>
      <c r="BE219" s="14">
        <v>393841</v>
      </c>
      <c r="BF219" s="63">
        <v>77</v>
      </c>
      <c r="BG219" s="80">
        <v>162</v>
      </c>
      <c r="BH219" s="81">
        <v>316698</v>
      </c>
      <c r="BI219" s="82">
        <v>129</v>
      </c>
      <c r="BJ219" s="62">
        <v>143</v>
      </c>
      <c r="BK219" s="14">
        <v>333544</v>
      </c>
      <c r="BL219" s="63">
        <v>68</v>
      </c>
      <c r="BM219" s="80">
        <v>92</v>
      </c>
      <c r="BN219" s="81">
        <v>332860</v>
      </c>
      <c r="BO219" s="82">
        <v>61</v>
      </c>
      <c r="BP219" s="62">
        <v>102</v>
      </c>
      <c r="BQ219" s="14">
        <v>309618</v>
      </c>
      <c r="BR219" s="63">
        <v>88</v>
      </c>
      <c r="BS219" s="80">
        <v>88</v>
      </c>
      <c r="BT219" s="81">
        <v>297790</v>
      </c>
      <c r="BU219" s="82">
        <v>68</v>
      </c>
      <c r="BV219" s="62">
        <v>125</v>
      </c>
      <c r="BW219" s="14">
        <v>256273</v>
      </c>
      <c r="BX219" s="63">
        <v>69</v>
      </c>
    </row>
    <row r="220" spans="1:76" x14ac:dyDescent="0.4">
      <c r="A220" t="s">
        <v>130</v>
      </c>
      <c r="B220" s="525">
        <v>5</v>
      </c>
      <c r="C220" s="525" t="s">
        <v>8142</v>
      </c>
      <c r="D220" s="525">
        <v>79</v>
      </c>
      <c r="E220" s="439">
        <v>3</v>
      </c>
      <c r="F220" s="439" t="s">
        <v>7451</v>
      </c>
      <c r="G220" s="439">
        <v>7</v>
      </c>
      <c r="H220">
        <v>1</v>
      </c>
      <c r="I220" t="s">
        <v>6762</v>
      </c>
      <c r="J220">
        <v>-3</v>
      </c>
      <c r="K220" s="439">
        <v>2</v>
      </c>
      <c r="L220" s="439" t="s">
        <v>6064</v>
      </c>
      <c r="M220" s="439">
        <v>19</v>
      </c>
      <c r="N220" s="482">
        <v>1</v>
      </c>
      <c r="O220" s="482" t="s">
        <v>5135</v>
      </c>
      <c r="P220" s="482">
        <v>4</v>
      </c>
      <c r="Q220" s="439">
        <v>3</v>
      </c>
      <c r="R220" s="439" t="s">
        <v>4581</v>
      </c>
      <c r="S220" s="440">
        <v>28</v>
      </c>
      <c r="T220" s="131">
        <v>2</v>
      </c>
      <c r="U220" t="s">
        <v>3634</v>
      </c>
      <c r="V220" s="132">
        <v>225</v>
      </c>
      <c r="W220" s="307">
        <v>2</v>
      </c>
      <c r="X220" s="307" t="s">
        <v>2861</v>
      </c>
      <c r="Y220" s="307">
        <v>238</v>
      </c>
      <c r="Z220" s="131">
        <v>7</v>
      </c>
      <c r="AA220" t="s">
        <v>2297</v>
      </c>
      <c r="AB220" s="132">
        <v>54</v>
      </c>
      <c r="AC220" s="142">
        <v>2</v>
      </c>
      <c r="AD220" s="142" t="s">
        <v>1550</v>
      </c>
      <c r="AE220" s="142">
        <v>62</v>
      </c>
      <c r="AF220" s="294">
        <v>1</v>
      </c>
      <c r="AG220" s="278" t="s">
        <v>615</v>
      </c>
      <c r="AH220" s="295">
        <v>80</v>
      </c>
      <c r="AI220" s="81">
        <v>3</v>
      </c>
      <c r="AJ220" s="284">
        <v>792000</v>
      </c>
      <c r="AK220" s="82">
        <v>132</v>
      </c>
      <c r="AL220" s="131">
        <v>5</v>
      </c>
      <c r="AM220">
        <v>631400</v>
      </c>
      <c r="AN220" s="132">
        <v>37</v>
      </c>
      <c r="AO220" s="141">
        <v>2</v>
      </c>
      <c r="AP220" s="142">
        <v>650000</v>
      </c>
      <c r="AQ220" s="143">
        <v>120</v>
      </c>
      <c r="AR220" s="62">
        <v>2</v>
      </c>
      <c r="AS220" s="14">
        <v>1022500</v>
      </c>
      <c r="AT220" s="63">
        <v>68</v>
      </c>
      <c r="AU220" s="80">
        <v>2</v>
      </c>
      <c r="AV220" s="81">
        <v>407000</v>
      </c>
      <c r="AW220" s="82">
        <v>230</v>
      </c>
      <c r="AX220" s="62">
        <v>4</v>
      </c>
      <c r="AY220" s="14">
        <v>646250</v>
      </c>
      <c r="AZ220" s="63">
        <v>333</v>
      </c>
      <c r="BA220" s="80">
        <v>1</v>
      </c>
      <c r="BB220" s="81">
        <v>1425000</v>
      </c>
      <c r="BC220" s="82">
        <v>85</v>
      </c>
      <c r="BD220" s="62">
        <v>3</v>
      </c>
      <c r="BE220" s="14">
        <v>1300000</v>
      </c>
      <c r="BF220" s="63">
        <v>266</v>
      </c>
      <c r="BG220" s="80">
        <v>5</v>
      </c>
      <c r="BH220" s="81">
        <v>838458</v>
      </c>
      <c r="BI220" s="82">
        <v>72</v>
      </c>
      <c r="BJ220" s="62">
        <v>5</v>
      </c>
      <c r="BK220" s="14">
        <v>842800</v>
      </c>
      <c r="BL220" s="63">
        <v>78</v>
      </c>
      <c r="BM220" s="80">
        <v>6</v>
      </c>
      <c r="BN220" s="81">
        <v>983667</v>
      </c>
      <c r="BO220" s="82">
        <v>106</v>
      </c>
      <c r="BP220" s="62">
        <v>1</v>
      </c>
      <c r="BQ220" s="14">
        <v>650000</v>
      </c>
      <c r="BR220" s="63">
        <v>76</v>
      </c>
      <c r="BS220" s="80"/>
      <c r="BT220" s="81"/>
      <c r="BU220" s="82"/>
      <c r="BV220" s="62"/>
      <c r="BX220" s="63"/>
    </row>
    <row r="221" spans="1:76" x14ac:dyDescent="0.4">
      <c r="A221" t="s">
        <v>162</v>
      </c>
      <c r="B221" s="525">
        <v>14</v>
      </c>
      <c r="C221" s="525" t="s">
        <v>8143</v>
      </c>
      <c r="D221" s="525">
        <v>162</v>
      </c>
      <c r="E221" s="439">
        <v>38</v>
      </c>
      <c r="F221" s="439" t="s">
        <v>7452</v>
      </c>
      <c r="G221" s="439">
        <v>166</v>
      </c>
      <c r="H221">
        <v>24</v>
      </c>
      <c r="I221" t="s">
        <v>6763</v>
      </c>
      <c r="J221">
        <v>120</v>
      </c>
      <c r="K221" s="439">
        <v>49</v>
      </c>
      <c r="L221" s="439" t="s">
        <v>6065</v>
      </c>
      <c r="M221" s="439">
        <v>130</v>
      </c>
      <c r="N221" s="482">
        <v>38</v>
      </c>
      <c r="O221" s="482" t="s">
        <v>5325</v>
      </c>
      <c r="P221" s="482">
        <v>46</v>
      </c>
      <c r="Q221" s="439">
        <v>23</v>
      </c>
      <c r="R221" s="439" t="s">
        <v>4582</v>
      </c>
      <c r="S221" s="440">
        <v>24</v>
      </c>
      <c r="T221" s="131">
        <v>17</v>
      </c>
      <c r="U221" t="s">
        <v>3827</v>
      </c>
      <c r="V221" s="132">
        <v>54</v>
      </c>
      <c r="W221" s="307">
        <v>21</v>
      </c>
      <c r="X221" s="307" t="s">
        <v>3052</v>
      </c>
      <c r="Y221" s="307">
        <v>79</v>
      </c>
      <c r="Z221" s="131">
        <v>9</v>
      </c>
      <c r="AA221" t="s">
        <v>2298</v>
      </c>
      <c r="AB221" s="132">
        <v>127</v>
      </c>
      <c r="AC221" s="142">
        <v>15</v>
      </c>
      <c r="AD221" s="142" t="s">
        <v>1551</v>
      </c>
      <c r="AE221" s="142">
        <v>98</v>
      </c>
      <c r="AF221" s="294">
        <v>16</v>
      </c>
      <c r="AG221" s="278" t="s">
        <v>800</v>
      </c>
      <c r="AH221" s="295">
        <v>67</v>
      </c>
      <c r="AI221" s="81">
        <v>9</v>
      </c>
      <c r="AJ221" s="284">
        <v>211489</v>
      </c>
      <c r="AK221" s="82">
        <v>105</v>
      </c>
      <c r="AL221" s="131">
        <v>10</v>
      </c>
      <c r="AM221">
        <v>179840</v>
      </c>
      <c r="AN221" s="132">
        <v>85</v>
      </c>
      <c r="AO221" s="141">
        <v>17</v>
      </c>
      <c r="AP221" s="142">
        <v>181086</v>
      </c>
      <c r="AQ221" s="143">
        <v>153</v>
      </c>
      <c r="AR221" s="62">
        <v>5</v>
      </c>
      <c r="AS221" s="14">
        <v>186780</v>
      </c>
      <c r="AT221" s="63">
        <v>180</v>
      </c>
      <c r="AU221" s="80">
        <v>14</v>
      </c>
      <c r="AV221" s="81">
        <v>171834</v>
      </c>
      <c r="AW221" s="82">
        <v>133</v>
      </c>
      <c r="AX221" s="62">
        <v>12</v>
      </c>
      <c r="AY221" s="14">
        <v>207867</v>
      </c>
      <c r="AZ221" s="63">
        <v>67</v>
      </c>
      <c r="BA221" s="80">
        <v>19</v>
      </c>
      <c r="BB221" s="81">
        <v>206637</v>
      </c>
      <c r="BC221" s="82">
        <v>140</v>
      </c>
      <c r="BD221" s="62">
        <v>17</v>
      </c>
      <c r="BE221" s="14">
        <v>219594</v>
      </c>
      <c r="BF221" s="63">
        <v>98</v>
      </c>
      <c r="BG221" s="80">
        <v>11</v>
      </c>
      <c r="BH221" s="81">
        <v>173073</v>
      </c>
      <c r="BI221" s="82">
        <v>52</v>
      </c>
      <c r="BJ221" s="62">
        <v>7</v>
      </c>
      <c r="BK221" s="14">
        <v>202414</v>
      </c>
      <c r="BL221" s="63">
        <v>56</v>
      </c>
      <c r="BM221" s="80">
        <v>1</v>
      </c>
      <c r="BN221" s="81">
        <v>305500</v>
      </c>
      <c r="BO221" s="82">
        <v>74</v>
      </c>
      <c r="BP221" s="62">
        <v>7</v>
      </c>
      <c r="BQ221" s="14">
        <v>253414</v>
      </c>
      <c r="BR221" s="63">
        <v>82</v>
      </c>
      <c r="BS221" s="80"/>
      <c r="BT221" s="81"/>
      <c r="BU221" s="82"/>
      <c r="BV221" s="62"/>
      <c r="BX221" s="63"/>
    </row>
    <row r="222" spans="1:76" x14ac:dyDescent="0.4">
      <c r="A222" t="s">
        <v>256</v>
      </c>
      <c r="B222" s="525">
        <v>90</v>
      </c>
      <c r="C222" s="525" t="s">
        <v>8144</v>
      </c>
      <c r="D222" s="525">
        <v>33</v>
      </c>
      <c r="E222" s="439">
        <v>79</v>
      </c>
      <c r="F222" s="439" t="s">
        <v>7453</v>
      </c>
      <c r="G222" s="439">
        <v>26</v>
      </c>
      <c r="H222">
        <v>76</v>
      </c>
      <c r="I222" t="s">
        <v>6764</v>
      </c>
      <c r="J222">
        <v>31</v>
      </c>
      <c r="K222" s="439">
        <v>86</v>
      </c>
      <c r="L222" s="439" t="s">
        <v>6066</v>
      </c>
      <c r="M222" s="439">
        <v>20</v>
      </c>
      <c r="N222" s="482">
        <v>97</v>
      </c>
      <c r="O222" s="482" t="s">
        <v>5326</v>
      </c>
      <c r="P222" s="482">
        <v>21</v>
      </c>
      <c r="Q222" s="439">
        <v>104</v>
      </c>
      <c r="R222" s="439" t="s">
        <v>4583</v>
      </c>
      <c r="S222" s="440">
        <v>29</v>
      </c>
      <c r="T222" s="131">
        <v>90</v>
      </c>
      <c r="U222" t="s">
        <v>3828</v>
      </c>
      <c r="V222" s="132">
        <v>34</v>
      </c>
      <c r="W222" s="307">
        <v>83</v>
      </c>
      <c r="X222" s="307" t="s">
        <v>3053</v>
      </c>
      <c r="Y222" s="307">
        <v>39</v>
      </c>
      <c r="Z222" s="131">
        <v>86</v>
      </c>
      <c r="AA222" t="s">
        <v>2299</v>
      </c>
      <c r="AB222" s="132">
        <v>50</v>
      </c>
      <c r="AC222" s="142">
        <v>74</v>
      </c>
      <c r="AD222" s="142" t="s">
        <v>1552</v>
      </c>
      <c r="AE222" s="142">
        <v>60</v>
      </c>
      <c r="AF222" s="294">
        <v>79</v>
      </c>
      <c r="AG222" s="278" t="s">
        <v>801</v>
      </c>
      <c r="AH222" s="295">
        <v>69</v>
      </c>
      <c r="AI222" s="81">
        <v>67</v>
      </c>
      <c r="AJ222" s="284">
        <v>313870</v>
      </c>
      <c r="AK222" s="82">
        <v>73</v>
      </c>
      <c r="AL222" s="131">
        <v>80</v>
      </c>
      <c r="AM222">
        <v>291028</v>
      </c>
      <c r="AN222" s="132">
        <v>95</v>
      </c>
      <c r="AO222" s="141">
        <v>78</v>
      </c>
      <c r="AP222" s="142">
        <v>289619</v>
      </c>
      <c r="AQ222" s="143">
        <v>114</v>
      </c>
      <c r="AR222" s="62">
        <v>55</v>
      </c>
      <c r="AS222" s="14">
        <v>272097</v>
      </c>
      <c r="AT222" s="63">
        <v>104</v>
      </c>
      <c r="AU222" s="80">
        <v>56</v>
      </c>
      <c r="AV222" s="81">
        <v>301877</v>
      </c>
      <c r="AW222" s="82">
        <v>101</v>
      </c>
      <c r="AX222" s="62">
        <v>49</v>
      </c>
      <c r="AY222" s="14">
        <v>291864</v>
      </c>
      <c r="AZ222" s="63">
        <v>111</v>
      </c>
      <c r="BA222" s="80">
        <v>47</v>
      </c>
      <c r="BB222" s="81">
        <v>311115</v>
      </c>
      <c r="BC222" s="82">
        <v>101</v>
      </c>
      <c r="BD222" s="62">
        <v>72</v>
      </c>
      <c r="BE222" s="14">
        <v>313640</v>
      </c>
      <c r="BF222" s="63">
        <v>82</v>
      </c>
      <c r="BG222" s="80">
        <v>76</v>
      </c>
      <c r="BH222" s="81">
        <v>352398</v>
      </c>
      <c r="BI222" s="82">
        <v>74</v>
      </c>
      <c r="BJ222" s="62">
        <v>81</v>
      </c>
      <c r="BK222" s="14">
        <v>306888</v>
      </c>
      <c r="BL222" s="63">
        <v>56</v>
      </c>
      <c r="BM222" s="80">
        <v>62</v>
      </c>
      <c r="BN222" s="81">
        <v>316245</v>
      </c>
      <c r="BO222" s="82">
        <v>59</v>
      </c>
      <c r="BP222" s="62">
        <v>54</v>
      </c>
      <c r="BQ222" s="14">
        <v>264505</v>
      </c>
      <c r="BR222" s="63">
        <v>71</v>
      </c>
      <c r="BS222" s="80">
        <v>52</v>
      </c>
      <c r="BT222" s="81">
        <v>235183</v>
      </c>
      <c r="BU222" s="82">
        <v>71</v>
      </c>
      <c r="BV222" s="62">
        <v>77</v>
      </c>
      <c r="BW222" s="14">
        <v>223241</v>
      </c>
      <c r="BX222" s="63">
        <v>52</v>
      </c>
    </row>
    <row r="223" spans="1:76" x14ac:dyDescent="0.4">
      <c r="A223" t="s">
        <v>79</v>
      </c>
      <c r="B223" s="525">
        <v>444</v>
      </c>
      <c r="C223" s="525" t="s">
        <v>8145</v>
      </c>
      <c r="D223" s="525">
        <v>31</v>
      </c>
      <c r="E223" s="439">
        <v>351</v>
      </c>
      <c r="F223" s="439" t="s">
        <v>7454</v>
      </c>
      <c r="G223" s="439">
        <v>22</v>
      </c>
      <c r="H223">
        <v>349</v>
      </c>
      <c r="I223" t="s">
        <v>6765</v>
      </c>
      <c r="J223">
        <v>16</v>
      </c>
      <c r="K223" s="439">
        <v>437</v>
      </c>
      <c r="L223" s="439" t="s">
        <v>6067</v>
      </c>
      <c r="M223" s="439">
        <v>14</v>
      </c>
      <c r="N223" s="482">
        <v>504</v>
      </c>
      <c r="O223" s="482" t="s">
        <v>5327</v>
      </c>
      <c r="P223" s="482">
        <v>23</v>
      </c>
      <c r="Q223" s="439">
        <v>503</v>
      </c>
      <c r="R223" s="439" t="s">
        <v>4584</v>
      </c>
      <c r="S223" s="440">
        <v>38</v>
      </c>
      <c r="T223" s="131">
        <v>471</v>
      </c>
      <c r="U223" t="s">
        <v>3829</v>
      </c>
      <c r="V223" s="132">
        <v>45</v>
      </c>
      <c r="W223" s="307">
        <v>461</v>
      </c>
      <c r="X223" s="307" t="s">
        <v>3054</v>
      </c>
      <c r="Y223" s="307">
        <v>39</v>
      </c>
      <c r="Z223" s="131">
        <v>475</v>
      </c>
      <c r="AA223" t="s">
        <v>2300</v>
      </c>
      <c r="AB223" s="132">
        <v>49</v>
      </c>
      <c r="AC223" s="142">
        <v>480</v>
      </c>
      <c r="AD223" s="142" t="s">
        <v>1553</v>
      </c>
      <c r="AE223" s="142">
        <v>68</v>
      </c>
      <c r="AF223" s="294">
        <v>429</v>
      </c>
      <c r="AG223" s="278" t="s">
        <v>802</v>
      </c>
      <c r="AH223" s="295">
        <v>63</v>
      </c>
      <c r="AI223" s="81">
        <v>397</v>
      </c>
      <c r="AJ223" s="284">
        <v>263087</v>
      </c>
      <c r="AK223" s="82">
        <v>69</v>
      </c>
      <c r="AL223" s="131">
        <v>400</v>
      </c>
      <c r="AM223">
        <v>244285</v>
      </c>
      <c r="AN223" s="132">
        <v>80</v>
      </c>
      <c r="AO223" s="141">
        <v>358</v>
      </c>
      <c r="AP223" s="142">
        <v>223946</v>
      </c>
      <c r="AQ223" s="143">
        <v>107</v>
      </c>
      <c r="AR223" s="62">
        <v>265</v>
      </c>
      <c r="AS223" s="14">
        <v>226300</v>
      </c>
      <c r="AT223" s="63">
        <v>95</v>
      </c>
      <c r="AU223" s="80">
        <v>255</v>
      </c>
      <c r="AV223" s="81">
        <v>265355</v>
      </c>
      <c r="AW223" s="82">
        <v>93</v>
      </c>
      <c r="AX223" s="62">
        <v>292</v>
      </c>
      <c r="AY223" s="14">
        <v>261864</v>
      </c>
      <c r="AZ223" s="63">
        <v>95</v>
      </c>
      <c r="BA223" s="80">
        <v>334</v>
      </c>
      <c r="BB223" s="81">
        <v>278858</v>
      </c>
      <c r="BC223" s="82">
        <v>94</v>
      </c>
      <c r="BD223" s="62">
        <v>382</v>
      </c>
      <c r="BE223" s="14">
        <v>271216</v>
      </c>
      <c r="BF223" s="63">
        <v>82</v>
      </c>
      <c r="BG223" s="80">
        <v>396</v>
      </c>
      <c r="BH223" s="81">
        <v>298941</v>
      </c>
      <c r="BI223" s="82">
        <v>71</v>
      </c>
      <c r="BJ223" s="62">
        <v>429</v>
      </c>
      <c r="BK223" s="14">
        <v>274105</v>
      </c>
      <c r="BL223" s="63">
        <v>65</v>
      </c>
      <c r="BM223" s="80">
        <v>310</v>
      </c>
      <c r="BN223" s="81">
        <v>267803</v>
      </c>
      <c r="BO223" s="82">
        <v>54</v>
      </c>
      <c r="BP223" s="62">
        <v>364</v>
      </c>
      <c r="BQ223" s="14">
        <v>230606</v>
      </c>
      <c r="BR223" s="63">
        <v>47</v>
      </c>
      <c r="BS223" s="80">
        <v>352</v>
      </c>
      <c r="BT223" s="81">
        <v>208630</v>
      </c>
      <c r="BU223" s="82">
        <v>70</v>
      </c>
      <c r="BV223" s="62">
        <v>337</v>
      </c>
      <c r="BW223" s="14">
        <v>199654</v>
      </c>
      <c r="BX223" s="63">
        <v>50</v>
      </c>
    </row>
    <row r="224" spans="1:76" x14ac:dyDescent="0.4">
      <c r="A224" t="s">
        <v>80</v>
      </c>
      <c r="B224" s="525">
        <v>91</v>
      </c>
      <c r="C224" s="525" t="s">
        <v>8146</v>
      </c>
      <c r="D224" s="525">
        <v>25</v>
      </c>
      <c r="E224" s="439">
        <v>98</v>
      </c>
      <c r="F224" s="439" t="s">
        <v>7455</v>
      </c>
      <c r="G224" s="439">
        <v>31</v>
      </c>
      <c r="H224">
        <v>75</v>
      </c>
      <c r="I224" t="s">
        <v>6766</v>
      </c>
      <c r="J224">
        <v>23</v>
      </c>
      <c r="K224" s="439">
        <v>112</v>
      </c>
      <c r="L224" s="439" t="s">
        <v>6068</v>
      </c>
      <c r="M224" s="439">
        <v>19</v>
      </c>
      <c r="N224" s="482">
        <v>117</v>
      </c>
      <c r="O224" s="482" t="s">
        <v>5328</v>
      </c>
      <c r="P224" s="482">
        <v>31</v>
      </c>
      <c r="Q224" s="439">
        <v>142</v>
      </c>
      <c r="R224" s="439" t="s">
        <v>4585</v>
      </c>
      <c r="S224" s="440">
        <v>46</v>
      </c>
      <c r="T224" s="131">
        <v>113</v>
      </c>
      <c r="U224" t="s">
        <v>3830</v>
      </c>
      <c r="V224" s="132">
        <v>47</v>
      </c>
      <c r="W224" s="307">
        <v>126</v>
      </c>
      <c r="X224" s="307" t="s">
        <v>3055</v>
      </c>
      <c r="Y224" s="307">
        <v>50</v>
      </c>
      <c r="Z224" s="131">
        <v>119</v>
      </c>
      <c r="AA224" t="s">
        <v>2301</v>
      </c>
      <c r="AB224" s="132">
        <v>57</v>
      </c>
      <c r="AC224" s="142">
        <v>142</v>
      </c>
      <c r="AD224" s="142" t="s">
        <v>1554</v>
      </c>
      <c r="AE224" s="142">
        <v>73</v>
      </c>
      <c r="AF224" s="294">
        <v>104</v>
      </c>
      <c r="AG224" s="278" t="s">
        <v>803</v>
      </c>
      <c r="AH224" s="295">
        <v>76</v>
      </c>
      <c r="AI224" s="81">
        <v>94</v>
      </c>
      <c r="AJ224" s="284">
        <v>475990</v>
      </c>
      <c r="AK224" s="82">
        <v>66</v>
      </c>
      <c r="AL224" s="131">
        <v>125</v>
      </c>
      <c r="AM224">
        <v>450408</v>
      </c>
      <c r="AN224" s="132">
        <v>107</v>
      </c>
      <c r="AO224" s="141">
        <v>113</v>
      </c>
      <c r="AP224" s="142">
        <v>396287</v>
      </c>
      <c r="AQ224" s="143">
        <v>117</v>
      </c>
      <c r="AR224" s="62">
        <v>81</v>
      </c>
      <c r="AS224" s="14">
        <v>376944</v>
      </c>
      <c r="AT224" s="63">
        <v>115</v>
      </c>
      <c r="AU224" s="80">
        <v>72</v>
      </c>
      <c r="AV224" s="81">
        <v>388833</v>
      </c>
      <c r="AW224" s="82">
        <v>114</v>
      </c>
      <c r="AX224" s="62">
        <v>68</v>
      </c>
      <c r="AY224" s="14">
        <v>438554</v>
      </c>
      <c r="AZ224" s="63">
        <v>98</v>
      </c>
      <c r="BA224" s="80">
        <v>67</v>
      </c>
      <c r="BB224" s="81">
        <v>450019</v>
      </c>
      <c r="BC224" s="82">
        <v>117</v>
      </c>
      <c r="BD224" s="62">
        <v>111</v>
      </c>
      <c r="BE224" s="14">
        <v>490452</v>
      </c>
      <c r="BF224" s="63">
        <v>101</v>
      </c>
      <c r="BG224" s="80">
        <v>106</v>
      </c>
      <c r="BH224" s="81">
        <v>480878</v>
      </c>
      <c r="BI224" s="82">
        <v>86</v>
      </c>
      <c r="BJ224" s="62">
        <v>127</v>
      </c>
      <c r="BK224" s="14">
        <v>480278</v>
      </c>
      <c r="BL224" s="63">
        <v>77</v>
      </c>
      <c r="BM224" s="80">
        <v>88</v>
      </c>
      <c r="BN224" s="81">
        <v>405466</v>
      </c>
      <c r="BO224" s="82">
        <v>71</v>
      </c>
      <c r="BP224" s="62">
        <v>101</v>
      </c>
      <c r="BQ224" s="14">
        <v>390024</v>
      </c>
      <c r="BR224" s="63">
        <v>79</v>
      </c>
      <c r="BS224" s="80">
        <v>78</v>
      </c>
      <c r="BT224" s="81">
        <v>395707</v>
      </c>
      <c r="BU224" s="82">
        <v>62</v>
      </c>
      <c r="BV224" s="62">
        <v>65</v>
      </c>
      <c r="BW224" s="14">
        <v>342529</v>
      </c>
      <c r="BX224" s="63">
        <v>65</v>
      </c>
    </row>
    <row r="225" spans="1:76" x14ac:dyDescent="0.4">
      <c r="A225" t="s">
        <v>81</v>
      </c>
      <c r="B225" s="525">
        <v>144</v>
      </c>
      <c r="C225" s="525" t="s">
        <v>8147</v>
      </c>
      <c r="D225" s="525">
        <v>33</v>
      </c>
      <c r="E225" s="439">
        <v>109</v>
      </c>
      <c r="F225" s="439" t="s">
        <v>7456</v>
      </c>
      <c r="G225" s="439">
        <v>29</v>
      </c>
      <c r="H225">
        <v>104</v>
      </c>
      <c r="I225" t="s">
        <v>6767</v>
      </c>
      <c r="J225">
        <v>25</v>
      </c>
      <c r="K225" s="439">
        <v>152</v>
      </c>
      <c r="L225" s="439" t="s">
        <v>6069</v>
      </c>
      <c r="M225" s="439">
        <v>31</v>
      </c>
      <c r="N225" s="482">
        <v>184</v>
      </c>
      <c r="O225" s="482" t="s">
        <v>5329</v>
      </c>
      <c r="P225" s="482">
        <v>25</v>
      </c>
      <c r="Q225" s="439">
        <v>166</v>
      </c>
      <c r="R225" s="439" t="s">
        <v>4586</v>
      </c>
      <c r="S225" s="440">
        <v>26</v>
      </c>
      <c r="T225" s="131">
        <v>170</v>
      </c>
      <c r="U225" t="s">
        <v>3831</v>
      </c>
      <c r="V225" s="132">
        <v>34</v>
      </c>
      <c r="W225" s="307">
        <v>181</v>
      </c>
      <c r="X225" s="307" t="s">
        <v>3056</v>
      </c>
      <c r="Y225" s="307">
        <v>42</v>
      </c>
      <c r="Z225" s="131">
        <v>174</v>
      </c>
      <c r="AA225" t="s">
        <v>2302</v>
      </c>
      <c r="AB225" s="132">
        <v>67</v>
      </c>
      <c r="AC225" s="142">
        <v>205</v>
      </c>
      <c r="AD225" s="142" t="s">
        <v>1555</v>
      </c>
      <c r="AE225" s="142">
        <v>77</v>
      </c>
      <c r="AF225" s="294">
        <v>177</v>
      </c>
      <c r="AG225" s="278" t="s">
        <v>804</v>
      </c>
      <c r="AH225" s="295">
        <v>83</v>
      </c>
      <c r="AI225" s="81">
        <v>149</v>
      </c>
      <c r="AJ225" s="284">
        <v>250307</v>
      </c>
      <c r="AK225" s="82">
        <v>79</v>
      </c>
      <c r="AL225" s="131">
        <v>167</v>
      </c>
      <c r="AM225">
        <v>238798</v>
      </c>
      <c r="AN225" s="132">
        <v>94</v>
      </c>
      <c r="AO225" s="141">
        <v>141</v>
      </c>
      <c r="AP225" s="142">
        <v>238937</v>
      </c>
      <c r="AQ225" s="143">
        <v>119</v>
      </c>
      <c r="AR225" s="62">
        <v>96</v>
      </c>
      <c r="AS225" s="14">
        <v>211348</v>
      </c>
      <c r="AT225" s="63">
        <v>108</v>
      </c>
      <c r="AU225" s="80">
        <v>82</v>
      </c>
      <c r="AV225" s="81">
        <v>254885</v>
      </c>
      <c r="AW225" s="82">
        <v>101</v>
      </c>
      <c r="AX225" s="62">
        <v>108</v>
      </c>
      <c r="AY225" s="14">
        <v>240912</v>
      </c>
      <c r="AZ225" s="63">
        <v>102</v>
      </c>
      <c r="BA225" s="80">
        <v>121</v>
      </c>
      <c r="BB225" s="81">
        <v>265216</v>
      </c>
      <c r="BC225" s="82">
        <v>111</v>
      </c>
      <c r="BD225" s="62">
        <v>158</v>
      </c>
      <c r="BE225" s="14">
        <v>272645</v>
      </c>
      <c r="BF225" s="63">
        <v>91</v>
      </c>
      <c r="BG225" s="80">
        <v>134</v>
      </c>
      <c r="BH225" s="81">
        <v>259895</v>
      </c>
      <c r="BI225" s="82">
        <v>108</v>
      </c>
      <c r="BJ225" s="62">
        <v>173</v>
      </c>
      <c r="BK225" s="14">
        <v>259436</v>
      </c>
      <c r="BL225" s="63">
        <v>87</v>
      </c>
      <c r="BM225" s="80">
        <v>138</v>
      </c>
      <c r="BN225" s="81">
        <v>249996</v>
      </c>
      <c r="BO225" s="82">
        <v>89</v>
      </c>
      <c r="BP225" s="62">
        <v>151</v>
      </c>
      <c r="BQ225" s="14">
        <v>227756</v>
      </c>
      <c r="BR225" s="63">
        <v>74</v>
      </c>
      <c r="BS225" s="80">
        <v>104</v>
      </c>
      <c r="BT225" s="81">
        <v>200895</v>
      </c>
      <c r="BU225" s="82">
        <v>187</v>
      </c>
      <c r="BV225" s="62">
        <v>111</v>
      </c>
      <c r="BW225" s="14">
        <v>207052</v>
      </c>
      <c r="BX225" s="63">
        <v>152</v>
      </c>
    </row>
    <row r="226" spans="1:76" x14ac:dyDescent="0.4">
      <c r="A226" t="s">
        <v>121</v>
      </c>
      <c r="B226" s="525">
        <v>169</v>
      </c>
      <c r="C226" s="525" t="s">
        <v>8148</v>
      </c>
      <c r="D226" s="525">
        <v>32</v>
      </c>
      <c r="E226" s="439">
        <v>190</v>
      </c>
      <c r="F226" s="439" t="s">
        <v>7457</v>
      </c>
      <c r="G226" s="439">
        <v>24</v>
      </c>
      <c r="H226">
        <v>195</v>
      </c>
      <c r="I226" t="s">
        <v>6768</v>
      </c>
      <c r="J226">
        <v>25</v>
      </c>
      <c r="K226" s="439">
        <v>160</v>
      </c>
      <c r="L226" s="439" t="s">
        <v>6070</v>
      </c>
      <c r="M226" s="439">
        <v>14</v>
      </c>
      <c r="N226" s="482">
        <v>200</v>
      </c>
      <c r="O226" s="482" t="s">
        <v>5330</v>
      </c>
      <c r="P226" s="482">
        <v>19</v>
      </c>
      <c r="Q226" s="439">
        <v>242</v>
      </c>
      <c r="R226" s="439" t="s">
        <v>4587</v>
      </c>
      <c r="S226" s="440">
        <v>32</v>
      </c>
      <c r="T226" s="131">
        <v>229</v>
      </c>
      <c r="U226" t="s">
        <v>3832</v>
      </c>
      <c r="V226" s="132">
        <v>27</v>
      </c>
      <c r="W226" s="307">
        <v>216</v>
      </c>
      <c r="X226" s="307" t="s">
        <v>3057</v>
      </c>
      <c r="Y226" s="307">
        <v>36</v>
      </c>
      <c r="Z226" s="131">
        <v>209</v>
      </c>
      <c r="AA226" t="s">
        <v>2303</v>
      </c>
      <c r="AB226" s="132">
        <v>38</v>
      </c>
      <c r="AC226" s="142">
        <v>224</v>
      </c>
      <c r="AD226" s="142" t="s">
        <v>1556</v>
      </c>
      <c r="AE226" s="142">
        <v>56</v>
      </c>
      <c r="AF226" s="294">
        <v>248</v>
      </c>
      <c r="AG226" s="278" t="s">
        <v>805</v>
      </c>
      <c r="AH226" s="295">
        <v>67</v>
      </c>
      <c r="AI226" s="81">
        <v>218</v>
      </c>
      <c r="AJ226" s="284">
        <v>274195</v>
      </c>
      <c r="AK226" s="82">
        <v>85</v>
      </c>
      <c r="AL226" s="131">
        <v>213</v>
      </c>
      <c r="AM226">
        <v>268739</v>
      </c>
      <c r="AN226" s="132">
        <v>82</v>
      </c>
      <c r="AO226" s="141">
        <v>187</v>
      </c>
      <c r="AP226" s="142">
        <v>258700</v>
      </c>
      <c r="AQ226" s="143">
        <v>103</v>
      </c>
      <c r="AR226" s="62">
        <v>166</v>
      </c>
      <c r="AS226" s="14">
        <v>255617</v>
      </c>
      <c r="AT226" s="63">
        <v>105</v>
      </c>
      <c r="AU226" s="80">
        <v>167</v>
      </c>
      <c r="AV226" s="81">
        <v>261943</v>
      </c>
      <c r="AW226" s="82">
        <v>92</v>
      </c>
      <c r="AX226" s="62">
        <v>172</v>
      </c>
      <c r="AY226" s="14">
        <v>259297</v>
      </c>
      <c r="AZ226" s="63">
        <v>100</v>
      </c>
      <c r="BA226" s="80">
        <v>178</v>
      </c>
      <c r="BB226" s="81">
        <v>267913</v>
      </c>
      <c r="BC226" s="82">
        <v>98</v>
      </c>
      <c r="BD226" s="62">
        <v>199</v>
      </c>
      <c r="BE226" s="14">
        <v>298381</v>
      </c>
      <c r="BF226" s="63">
        <v>91</v>
      </c>
      <c r="BG226" s="80">
        <v>217</v>
      </c>
      <c r="BH226" s="81">
        <v>288138</v>
      </c>
      <c r="BI226" s="82">
        <v>84</v>
      </c>
      <c r="BJ226" s="62">
        <v>247</v>
      </c>
      <c r="BK226" s="14">
        <v>290023</v>
      </c>
      <c r="BL226" s="63">
        <v>54</v>
      </c>
      <c r="BM226" s="80">
        <v>202</v>
      </c>
      <c r="BN226" s="81">
        <v>265459</v>
      </c>
      <c r="BO226" s="82">
        <v>51</v>
      </c>
      <c r="BP226" s="62">
        <v>214</v>
      </c>
      <c r="BQ226" s="14">
        <v>230562</v>
      </c>
      <c r="BR226" s="63">
        <v>46</v>
      </c>
      <c r="BS226" s="80">
        <v>230</v>
      </c>
      <c r="BT226" s="81">
        <v>216528</v>
      </c>
      <c r="BU226" s="82">
        <v>79</v>
      </c>
      <c r="BV226" s="62">
        <v>188</v>
      </c>
      <c r="BW226" s="14">
        <v>204220</v>
      </c>
      <c r="BX226" s="63">
        <v>62</v>
      </c>
    </row>
    <row r="227" spans="1:76" x14ac:dyDescent="0.4">
      <c r="A227" t="s">
        <v>257</v>
      </c>
      <c r="B227" s="525">
        <v>17</v>
      </c>
      <c r="C227" s="525" t="s">
        <v>8149</v>
      </c>
      <c r="D227" s="525">
        <v>33</v>
      </c>
      <c r="E227" s="439">
        <v>11</v>
      </c>
      <c r="F227" s="439" t="s">
        <v>7458</v>
      </c>
      <c r="G227" s="439">
        <v>7</v>
      </c>
      <c r="H227">
        <v>11</v>
      </c>
      <c r="I227" t="s">
        <v>6769</v>
      </c>
      <c r="J227">
        <v>12</v>
      </c>
      <c r="K227" s="439">
        <v>19</v>
      </c>
      <c r="L227" s="439" t="s">
        <v>6071</v>
      </c>
      <c r="M227" s="439">
        <v>11</v>
      </c>
      <c r="N227" s="482">
        <v>15</v>
      </c>
      <c r="O227" s="482" t="s">
        <v>5331</v>
      </c>
      <c r="P227" s="482">
        <v>22</v>
      </c>
      <c r="Q227" s="439">
        <v>19</v>
      </c>
      <c r="R227" s="439" t="s">
        <v>4588</v>
      </c>
      <c r="S227" s="440">
        <v>57</v>
      </c>
      <c r="T227" s="131">
        <v>26</v>
      </c>
      <c r="U227" t="s">
        <v>3833</v>
      </c>
      <c r="V227" s="132">
        <v>35</v>
      </c>
      <c r="W227" s="307">
        <v>24</v>
      </c>
      <c r="X227" s="307" t="s">
        <v>3058</v>
      </c>
      <c r="Y227" s="307">
        <v>38</v>
      </c>
      <c r="Z227" s="131">
        <v>26</v>
      </c>
      <c r="AA227" t="s">
        <v>2304</v>
      </c>
      <c r="AB227" s="132">
        <v>43</v>
      </c>
      <c r="AC227" s="142">
        <v>19</v>
      </c>
      <c r="AD227" s="142" t="s">
        <v>1557</v>
      </c>
      <c r="AE227" s="142">
        <v>64</v>
      </c>
      <c r="AF227" s="294">
        <v>23</v>
      </c>
      <c r="AG227" s="278" t="s">
        <v>806</v>
      </c>
      <c r="AH227" s="295">
        <v>39</v>
      </c>
      <c r="AI227" s="81">
        <v>18</v>
      </c>
      <c r="AJ227" s="284">
        <v>306806</v>
      </c>
      <c r="AK227" s="82">
        <v>123</v>
      </c>
      <c r="AL227" s="131">
        <v>15</v>
      </c>
      <c r="AM227">
        <v>299733</v>
      </c>
      <c r="AN227" s="132">
        <v>62</v>
      </c>
      <c r="AO227" s="141">
        <v>18</v>
      </c>
      <c r="AP227" s="142">
        <v>305889</v>
      </c>
      <c r="AQ227" s="143">
        <v>90</v>
      </c>
      <c r="AR227" s="62">
        <v>7</v>
      </c>
      <c r="AS227" s="14">
        <v>264814</v>
      </c>
      <c r="AT227" s="63">
        <v>165</v>
      </c>
      <c r="AU227" s="80">
        <v>9</v>
      </c>
      <c r="AV227" s="81">
        <v>263615</v>
      </c>
      <c r="AW227" s="82">
        <v>103</v>
      </c>
      <c r="AX227" s="62">
        <v>10</v>
      </c>
      <c r="AY227" s="14">
        <v>257440</v>
      </c>
      <c r="AZ227" s="63">
        <v>82</v>
      </c>
      <c r="BA227" s="80">
        <v>15</v>
      </c>
      <c r="BB227" s="81">
        <v>312960</v>
      </c>
      <c r="BC227" s="82">
        <v>138</v>
      </c>
      <c r="BD227" s="62">
        <v>22</v>
      </c>
      <c r="BE227" s="14">
        <v>369836</v>
      </c>
      <c r="BF227" s="63">
        <v>71</v>
      </c>
      <c r="BG227" s="80">
        <v>20</v>
      </c>
      <c r="BH227" s="81">
        <v>311445</v>
      </c>
      <c r="BI227" s="82">
        <v>81</v>
      </c>
      <c r="BJ227" s="62">
        <v>22</v>
      </c>
      <c r="BK227" s="14">
        <v>306314</v>
      </c>
      <c r="BL227" s="63">
        <v>94</v>
      </c>
      <c r="BM227" s="80">
        <v>18</v>
      </c>
      <c r="BN227" s="81">
        <v>379856</v>
      </c>
      <c r="BO227" s="82">
        <v>63</v>
      </c>
      <c r="BP227" s="62">
        <v>33</v>
      </c>
      <c r="BQ227" s="14">
        <v>330373</v>
      </c>
      <c r="BR227" s="63">
        <v>80</v>
      </c>
      <c r="BS227" s="80">
        <v>30</v>
      </c>
      <c r="BT227" s="81">
        <v>320061</v>
      </c>
      <c r="BU227" s="82">
        <v>43</v>
      </c>
      <c r="BV227" s="62">
        <v>15</v>
      </c>
      <c r="BW227" s="14">
        <v>223046</v>
      </c>
      <c r="BX227" s="63">
        <v>48</v>
      </c>
    </row>
    <row r="228" spans="1:76" x14ac:dyDescent="0.4">
      <c r="A228" t="s">
        <v>82</v>
      </c>
      <c r="B228" s="525">
        <v>278</v>
      </c>
      <c r="C228" s="525" t="s">
        <v>8150</v>
      </c>
      <c r="D228" s="525">
        <v>11</v>
      </c>
      <c r="E228" s="439">
        <v>273</v>
      </c>
      <c r="F228" s="439" t="s">
        <v>7459</v>
      </c>
      <c r="G228" s="439">
        <v>15</v>
      </c>
      <c r="H228">
        <v>294</v>
      </c>
      <c r="I228" t="s">
        <v>6770</v>
      </c>
      <c r="J228">
        <v>13</v>
      </c>
      <c r="K228" s="439">
        <v>339</v>
      </c>
      <c r="L228" s="439" t="s">
        <v>6072</v>
      </c>
      <c r="M228" s="439">
        <v>11</v>
      </c>
      <c r="N228" s="482">
        <v>414</v>
      </c>
      <c r="O228" s="482" t="s">
        <v>5332</v>
      </c>
      <c r="P228" s="482">
        <v>13</v>
      </c>
      <c r="Q228" s="439">
        <v>381</v>
      </c>
      <c r="R228" s="439" t="s">
        <v>4589</v>
      </c>
      <c r="S228" s="440">
        <v>24</v>
      </c>
      <c r="T228" s="131">
        <v>436</v>
      </c>
      <c r="U228" t="s">
        <v>3834</v>
      </c>
      <c r="V228" s="132">
        <v>26</v>
      </c>
      <c r="W228" s="307">
        <v>386</v>
      </c>
      <c r="X228" s="307" t="s">
        <v>3059</v>
      </c>
      <c r="Y228" s="307">
        <v>24</v>
      </c>
      <c r="Z228" s="131">
        <v>410</v>
      </c>
      <c r="AA228" t="s">
        <v>2305</v>
      </c>
      <c r="AB228" s="132">
        <v>30</v>
      </c>
      <c r="AC228" s="142">
        <v>420</v>
      </c>
      <c r="AD228" s="142" t="s">
        <v>1558</v>
      </c>
      <c r="AE228" s="142">
        <v>47</v>
      </c>
      <c r="AF228" s="294">
        <v>403</v>
      </c>
      <c r="AG228" s="278" t="s">
        <v>807</v>
      </c>
      <c r="AH228" s="295">
        <v>52</v>
      </c>
      <c r="AI228" s="81">
        <v>338</v>
      </c>
      <c r="AJ228" s="284">
        <v>240506</v>
      </c>
      <c r="AK228" s="82">
        <v>62</v>
      </c>
      <c r="AL228" s="131">
        <v>331</v>
      </c>
      <c r="AM228">
        <v>232282</v>
      </c>
      <c r="AN228" s="132">
        <v>61</v>
      </c>
      <c r="AO228" s="141">
        <v>301</v>
      </c>
      <c r="AP228" s="142">
        <v>219348</v>
      </c>
      <c r="AQ228" s="143">
        <v>115</v>
      </c>
      <c r="AR228" s="62">
        <v>260</v>
      </c>
      <c r="AS228" s="14">
        <v>227128</v>
      </c>
      <c r="AT228" s="63">
        <v>87</v>
      </c>
      <c r="AU228" s="80">
        <v>268</v>
      </c>
      <c r="AV228" s="81">
        <v>234819</v>
      </c>
      <c r="AW228" s="82">
        <v>73</v>
      </c>
      <c r="AX228" s="62">
        <v>283</v>
      </c>
      <c r="AY228" s="14">
        <v>226193</v>
      </c>
      <c r="AZ228" s="63">
        <v>88</v>
      </c>
      <c r="BA228" s="80">
        <v>335</v>
      </c>
      <c r="BB228" s="81">
        <v>249175</v>
      </c>
      <c r="BC228" s="82">
        <v>98</v>
      </c>
      <c r="BD228" s="62">
        <v>339</v>
      </c>
      <c r="BE228" s="14">
        <v>265293</v>
      </c>
      <c r="BF228" s="63">
        <v>91</v>
      </c>
      <c r="BG228" s="80">
        <v>346</v>
      </c>
      <c r="BH228" s="81">
        <v>263961</v>
      </c>
      <c r="BI228" s="82">
        <v>66</v>
      </c>
      <c r="BJ228" s="62">
        <v>365</v>
      </c>
      <c r="BK228" s="14">
        <v>251652</v>
      </c>
      <c r="BL228" s="63">
        <v>122</v>
      </c>
      <c r="BM228" s="80">
        <v>360</v>
      </c>
      <c r="BN228" s="81">
        <v>240361</v>
      </c>
      <c r="BO228" s="82">
        <v>87</v>
      </c>
      <c r="BP228" s="62">
        <v>327</v>
      </c>
      <c r="BQ228" s="14">
        <v>255008</v>
      </c>
      <c r="BR228" s="63">
        <v>47</v>
      </c>
      <c r="BS228" s="80">
        <v>357</v>
      </c>
      <c r="BT228" s="81">
        <v>206164</v>
      </c>
      <c r="BU228" s="82">
        <v>45</v>
      </c>
      <c r="BV228" s="62">
        <v>356</v>
      </c>
      <c r="BW228" s="14">
        <v>194085</v>
      </c>
      <c r="BX228" s="63">
        <v>66</v>
      </c>
    </row>
    <row r="229" spans="1:76" x14ac:dyDescent="0.4">
      <c r="A229" t="s">
        <v>163</v>
      </c>
      <c r="B229" s="525">
        <v>22</v>
      </c>
      <c r="C229" s="525" t="s">
        <v>8151</v>
      </c>
      <c r="D229" s="525">
        <v>21</v>
      </c>
      <c r="E229" s="439">
        <v>14</v>
      </c>
      <c r="F229" s="439" t="s">
        <v>7460</v>
      </c>
      <c r="G229" s="439">
        <v>26</v>
      </c>
      <c r="H229">
        <v>17</v>
      </c>
      <c r="I229" t="s">
        <v>6771</v>
      </c>
      <c r="J229">
        <v>13</v>
      </c>
      <c r="K229" s="439">
        <v>20</v>
      </c>
      <c r="L229" s="439" t="s">
        <v>6073</v>
      </c>
      <c r="M229" s="439">
        <v>14</v>
      </c>
      <c r="N229" s="482">
        <v>21</v>
      </c>
      <c r="O229" s="482" t="s">
        <v>5333</v>
      </c>
      <c r="P229" s="482">
        <v>17</v>
      </c>
      <c r="Q229" s="439">
        <v>22</v>
      </c>
      <c r="R229" s="439" t="s">
        <v>4590</v>
      </c>
      <c r="S229" s="440">
        <v>25</v>
      </c>
      <c r="T229" s="131">
        <v>26</v>
      </c>
      <c r="U229" t="s">
        <v>3835</v>
      </c>
      <c r="V229" s="132">
        <v>29</v>
      </c>
      <c r="W229" s="307">
        <v>23</v>
      </c>
      <c r="X229" s="307" t="s">
        <v>3060</v>
      </c>
      <c r="Y229" s="307">
        <v>37</v>
      </c>
      <c r="Z229" s="131">
        <v>30</v>
      </c>
      <c r="AA229" t="s">
        <v>2306</v>
      </c>
      <c r="AB229" s="132">
        <v>28</v>
      </c>
      <c r="AC229" s="142">
        <v>26</v>
      </c>
      <c r="AD229" s="142" t="s">
        <v>1559</v>
      </c>
      <c r="AE229" s="142">
        <v>75</v>
      </c>
      <c r="AF229" s="294">
        <v>19</v>
      </c>
      <c r="AG229" s="278" t="s">
        <v>808</v>
      </c>
      <c r="AH229" s="295">
        <v>83</v>
      </c>
      <c r="AI229" s="81">
        <v>31</v>
      </c>
      <c r="AJ229" s="284">
        <v>286679</v>
      </c>
      <c r="AK229" s="82">
        <v>81</v>
      </c>
      <c r="AL229" s="131">
        <v>27</v>
      </c>
      <c r="AM229">
        <v>280635</v>
      </c>
      <c r="AN229" s="132">
        <v>98</v>
      </c>
      <c r="AO229" s="141">
        <v>14</v>
      </c>
      <c r="AP229" s="142">
        <v>248086</v>
      </c>
      <c r="AQ229" s="143">
        <v>127</v>
      </c>
      <c r="AR229" s="62">
        <v>19</v>
      </c>
      <c r="AS229" s="14">
        <v>223626</v>
      </c>
      <c r="AT229" s="63">
        <v>170</v>
      </c>
      <c r="AU229" s="80">
        <v>19</v>
      </c>
      <c r="AV229" s="81">
        <v>249414</v>
      </c>
      <c r="AW229" s="82">
        <v>104</v>
      </c>
      <c r="AX229" s="62">
        <v>12</v>
      </c>
      <c r="AY229" s="14">
        <v>289575</v>
      </c>
      <c r="AZ229" s="63">
        <v>79</v>
      </c>
      <c r="BA229" s="80">
        <v>13</v>
      </c>
      <c r="BB229" s="81">
        <v>271350</v>
      </c>
      <c r="BC229" s="82">
        <v>114</v>
      </c>
      <c r="BD229" s="62">
        <v>23</v>
      </c>
      <c r="BE229" s="14">
        <v>292759</v>
      </c>
      <c r="BF229" s="63">
        <v>111</v>
      </c>
      <c r="BG229" s="80">
        <v>19</v>
      </c>
      <c r="BH229" s="81">
        <v>289883</v>
      </c>
      <c r="BI229" s="82">
        <v>93</v>
      </c>
      <c r="BJ229" s="62">
        <v>25</v>
      </c>
      <c r="BK229" s="14">
        <v>296607</v>
      </c>
      <c r="BL229" s="63">
        <v>62</v>
      </c>
      <c r="BM229" s="80">
        <v>21</v>
      </c>
      <c r="BN229" s="81">
        <v>301495</v>
      </c>
      <c r="BO229" s="82">
        <v>124</v>
      </c>
      <c r="BP229" s="62">
        <v>27</v>
      </c>
      <c r="BQ229" s="14">
        <v>234063</v>
      </c>
      <c r="BR229" s="63">
        <v>75</v>
      </c>
      <c r="BS229" s="80"/>
      <c r="BT229" s="81"/>
      <c r="BU229" s="82"/>
      <c r="BV229" s="62"/>
      <c r="BX229" s="63"/>
    </row>
    <row r="230" spans="1:76" x14ac:dyDescent="0.4">
      <c r="A230" t="s">
        <v>83</v>
      </c>
      <c r="B230" s="525">
        <v>310</v>
      </c>
      <c r="C230" s="525" t="s">
        <v>8152</v>
      </c>
      <c r="D230" s="525">
        <v>31</v>
      </c>
      <c r="E230" s="439">
        <v>327</v>
      </c>
      <c r="F230" s="439" t="s">
        <v>7461</v>
      </c>
      <c r="G230" s="439">
        <v>36</v>
      </c>
      <c r="H230">
        <v>273</v>
      </c>
      <c r="I230" t="s">
        <v>6772</v>
      </c>
      <c r="J230">
        <v>35</v>
      </c>
      <c r="K230" s="439">
        <v>359</v>
      </c>
      <c r="L230" s="439" t="s">
        <v>6074</v>
      </c>
      <c r="M230" s="439">
        <v>-154</v>
      </c>
      <c r="N230" s="482">
        <v>396</v>
      </c>
      <c r="O230" s="482" t="s">
        <v>5334</v>
      </c>
      <c r="P230" s="482">
        <v>35</v>
      </c>
      <c r="Q230" s="439">
        <v>401</v>
      </c>
      <c r="R230" s="439" t="s">
        <v>4591</v>
      </c>
      <c r="S230" s="440">
        <v>51</v>
      </c>
      <c r="T230" s="131">
        <v>409</v>
      </c>
      <c r="U230" t="s">
        <v>3836</v>
      </c>
      <c r="V230" s="132">
        <v>50</v>
      </c>
      <c r="W230" s="307">
        <v>392</v>
      </c>
      <c r="X230" s="307" t="s">
        <v>3061</v>
      </c>
      <c r="Y230" s="307">
        <v>53</v>
      </c>
      <c r="Z230" s="131">
        <v>401</v>
      </c>
      <c r="AA230" t="s">
        <v>2307</v>
      </c>
      <c r="AB230" s="132">
        <v>64</v>
      </c>
      <c r="AC230" s="142">
        <v>399</v>
      </c>
      <c r="AD230" s="142" t="s">
        <v>1560</v>
      </c>
      <c r="AE230" s="142">
        <v>82</v>
      </c>
      <c r="AF230" s="294">
        <v>384</v>
      </c>
      <c r="AG230" s="278" t="s">
        <v>809</v>
      </c>
      <c r="AH230" s="295">
        <v>80</v>
      </c>
      <c r="AI230" s="81">
        <v>337</v>
      </c>
      <c r="AJ230" s="284">
        <v>285520</v>
      </c>
      <c r="AK230" s="82">
        <v>90</v>
      </c>
      <c r="AL230" s="131">
        <v>325</v>
      </c>
      <c r="AM230">
        <v>293385</v>
      </c>
      <c r="AN230" s="132">
        <v>119</v>
      </c>
      <c r="AO230" s="141">
        <v>320</v>
      </c>
      <c r="AP230" s="142">
        <v>272615</v>
      </c>
      <c r="AQ230" s="143">
        <v>142</v>
      </c>
      <c r="AR230" s="62">
        <v>239</v>
      </c>
      <c r="AS230" s="14">
        <v>252343</v>
      </c>
      <c r="AT230" s="63">
        <v>122</v>
      </c>
      <c r="AU230" s="80">
        <v>262</v>
      </c>
      <c r="AV230" s="81">
        <v>288371</v>
      </c>
      <c r="AW230" s="82">
        <v>119</v>
      </c>
      <c r="AX230" s="62">
        <v>209</v>
      </c>
      <c r="AY230" s="14">
        <v>255619</v>
      </c>
      <c r="AZ230" s="63">
        <v>110</v>
      </c>
      <c r="BA230" s="80">
        <v>211</v>
      </c>
      <c r="BB230" s="81">
        <v>284156</v>
      </c>
      <c r="BC230" s="82">
        <v>118</v>
      </c>
      <c r="BD230" s="62">
        <v>307</v>
      </c>
      <c r="BE230" s="14">
        <v>306128</v>
      </c>
      <c r="BF230" s="63">
        <v>106</v>
      </c>
      <c r="BG230" s="80">
        <v>401</v>
      </c>
      <c r="BH230" s="81">
        <v>303894</v>
      </c>
      <c r="BI230" s="82">
        <v>106</v>
      </c>
      <c r="BJ230" s="62">
        <v>357</v>
      </c>
      <c r="BK230" s="14">
        <v>334544</v>
      </c>
      <c r="BL230" s="63">
        <v>85</v>
      </c>
      <c r="BM230" s="80">
        <v>302</v>
      </c>
      <c r="BN230" s="81">
        <v>277045</v>
      </c>
      <c r="BO230" s="82">
        <v>71</v>
      </c>
      <c r="BP230" s="62">
        <v>307</v>
      </c>
      <c r="BQ230" s="14">
        <v>253174</v>
      </c>
      <c r="BR230" s="63">
        <v>76</v>
      </c>
      <c r="BS230" s="80">
        <v>262</v>
      </c>
      <c r="BT230" s="81">
        <v>245167</v>
      </c>
      <c r="BU230" s="82">
        <v>71</v>
      </c>
      <c r="BV230" s="62">
        <v>220</v>
      </c>
      <c r="BW230" s="14">
        <v>225817</v>
      </c>
      <c r="BX230" s="63">
        <v>74</v>
      </c>
    </row>
    <row r="231" spans="1:76" x14ac:dyDescent="0.4">
      <c r="A231" t="s">
        <v>164</v>
      </c>
      <c r="B231" s="525">
        <v>5</v>
      </c>
      <c r="C231" s="525" t="s">
        <v>8153</v>
      </c>
      <c r="D231" s="525">
        <v>99</v>
      </c>
      <c r="E231" s="439">
        <v>3</v>
      </c>
      <c r="F231" s="439" t="s">
        <v>7462</v>
      </c>
      <c r="G231" s="439">
        <v>31</v>
      </c>
      <c r="H231">
        <v>10</v>
      </c>
      <c r="I231" t="s">
        <v>6773</v>
      </c>
      <c r="J231">
        <v>38</v>
      </c>
      <c r="K231" s="439">
        <v>8</v>
      </c>
      <c r="L231" s="439" t="s">
        <v>6075</v>
      </c>
      <c r="M231" s="439">
        <v>112</v>
      </c>
      <c r="N231" s="482">
        <v>6</v>
      </c>
      <c r="O231" s="482" t="s">
        <v>5335</v>
      </c>
      <c r="P231" s="482">
        <v>53</v>
      </c>
      <c r="Q231" s="439">
        <v>9</v>
      </c>
      <c r="R231" s="439" t="s">
        <v>4592</v>
      </c>
      <c r="S231" s="440">
        <v>74</v>
      </c>
      <c r="T231" s="131">
        <v>6</v>
      </c>
      <c r="U231" t="s">
        <v>3837</v>
      </c>
      <c r="V231" s="132">
        <v>47</v>
      </c>
      <c r="W231" s="307">
        <v>7</v>
      </c>
      <c r="X231" s="307" t="s">
        <v>3062</v>
      </c>
      <c r="Y231" s="307">
        <v>80</v>
      </c>
      <c r="Z231" s="131">
        <v>11</v>
      </c>
      <c r="AA231" t="s">
        <v>2308</v>
      </c>
      <c r="AB231" s="132">
        <v>205</v>
      </c>
      <c r="AC231" s="142">
        <v>6</v>
      </c>
      <c r="AD231" s="142" t="s">
        <v>1561</v>
      </c>
      <c r="AE231" s="142">
        <v>146</v>
      </c>
      <c r="AF231" s="294">
        <v>11</v>
      </c>
      <c r="AG231" s="278" t="s">
        <v>810</v>
      </c>
      <c r="AH231" s="295">
        <v>128</v>
      </c>
      <c r="AI231" s="81">
        <v>8</v>
      </c>
      <c r="AJ231" s="284">
        <v>1364375</v>
      </c>
      <c r="AK231" s="82">
        <v>121</v>
      </c>
      <c r="AL231" s="131">
        <v>13</v>
      </c>
      <c r="AM231">
        <v>1358630</v>
      </c>
      <c r="AN231" s="132">
        <v>156</v>
      </c>
      <c r="AO231" s="141">
        <v>9</v>
      </c>
      <c r="AP231" s="142">
        <v>756778</v>
      </c>
      <c r="AQ231" s="143">
        <v>170</v>
      </c>
      <c r="AR231" s="62">
        <v>4</v>
      </c>
      <c r="AS231" s="14">
        <v>697000</v>
      </c>
      <c r="AT231" s="63">
        <v>168</v>
      </c>
      <c r="AU231" s="80">
        <v>2</v>
      </c>
      <c r="AV231" s="81">
        <v>198500</v>
      </c>
      <c r="AW231" s="82">
        <v>31</v>
      </c>
      <c r="AX231" s="62">
        <v>4</v>
      </c>
      <c r="AY231" s="14">
        <v>769252</v>
      </c>
      <c r="AZ231" s="63">
        <v>165</v>
      </c>
      <c r="BA231" s="80">
        <v>4</v>
      </c>
      <c r="BB231" s="81">
        <v>1527500</v>
      </c>
      <c r="BC231" s="82">
        <v>130</v>
      </c>
      <c r="BD231" s="62">
        <v>1</v>
      </c>
      <c r="BE231" s="14">
        <v>325000</v>
      </c>
      <c r="BF231" s="63">
        <v>387</v>
      </c>
      <c r="BG231" s="80">
        <v>5</v>
      </c>
      <c r="BH231" s="81">
        <v>1202524</v>
      </c>
      <c r="BI231" s="82">
        <v>88</v>
      </c>
      <c r="BJ231" s="62">
        <v>4</v>
      </c>
      <c r="BK231" s="14">
        <v>1707500</v>
      </c>
      <c r="BL231" s="63">
        <v>67</v>
      </c>
      <c r="BM231" s="80">
        <v>9</v>
      </c>
      <c r="BN231" s="81">
        <v>1246100</v>
      </c>
      <c r="BO231" s="82">
        <v>72</v>
      </c>
      <c r="BP231" s="62">
        <v>10</v>
      </c>
      <c r="BQ231" s="14">
        <v>722020</v>
      </c>
      <c r="BR231" s="63">
        <v>67</v>
      </c>
      <c r="BS231" s="80"/>
      <c r="BT231" s="81"/>
      <c r="BU231" s="82"/>
      <c r="BV231" s="62"/>
      <c r="BX231" s="63"/>
    </row>
    <row r="232" spans="1:76" x14ac:dyDescent="0.4">
      <c r="A232" t="s">
        <v>258</v>
      </c>
      <c r="B232" s="525">
        <v>26</v>
      </c>
      <c r="C232" s="525" t="s">
        <v>8154</v>
      </c>
      <c r="D232" s="525">
        <v>25</v>
      </c>
      <c r="E232" s="439">
        <v>36</v>
      </c>
      <c r="F232" s="439" t="s">
        <v>7463</v>
      </c>
      <c r="G232" s="439">
        <v>42</v>
      </c>
      <c r="H232">
        <v>25</v>
      </c>
      <c r="I232" t="s">
        <v>6774</v>
      </c>
      <c r="J232">
        <v>32</v>
      </c>
      <c r="K232" s="439">
        <v>28</v>
      </c>
      <c r="L232" s="439" t="s">
        <v>6076</v>
      </c>
      <c r="M232" s="439">
        <v>25</v>
      </c>
      <c r="N232" s="482">
        <v>36</v>
      </c>
      <c r="O232" s="482" t="s">
        <v>5336</v>
      </c>
      <c r="P232" s="482">
        <v>14</v>
      </c>
      <c r="Q232" s="439">
        <v>36</v>
      </c>
      <c r="R232" s="439" t="s">
        <v>4593</v>
      </c>
      <c r="S232" s="440">
        <v>64</v>
      </c>
      <c r="T232" s="131">
        <v>39</v>
      </c>
      <c r="U232" t="s">
        <v>3838</v>
      </c>
      <c r="V232" s="132">
        <v>47</v>
      </c>
      <c r="W232" s="307">
        <v>37</v>
      </c>
      <c r="X232" s="307" t="s">
        <v>3063</v>
      </c>
      <c r="Y232" s="307">
        <v>51</v>
      </c>
      <c r="Z232" s="131">
        <v>33</v>
      </c>
      <c r="AA232" t="s">
        <v>2309</v>
      </c>
      <c r="AB232" s="132">
        <v>61</v>
      </c>
      <c r="AC232" s="142">
        <v>35</v>
      </c>
      <c r="AD232" s="142" t="s">
        <v>1562</v>
      </c>
      <c r="AE232" s="142">
        <v>83</v>
      </c>
      <c r="AF232" s="294">
        <v>45</v>
      </c>
      <c r="AG232" s="278" t="s">
        <v>811</v>
      </c>
      <c r="AH232" s="295">
        <v>127</v>
      </c>
      <c r="AI232" s="81">
        <v>30</v>
      </c>
      <c r="AJ232" s="284">
        <v>326717</v>
      </c>
      <c r="AK232" s="82">
        <v>120</v>
      </c>
      <c r="AL232" s="131">
        <v>37</v>
      </c>
      <c r="AM232">
        <v>320452</v>
      </c>
      <c r="AN232" s="132">
        <v>142</v>
      </c>
      <c r="AO232" s="141">
        <v>28</v>
      </c>
      <c r="AP232" s="142">
        <v>272609</v>
      </c>
      <c r="AQ232" s="143">
        <v>110</v>
      </c>
      <c r="AR232" s="62">
        <v>23</v>
      </c>
      <c r="AS232" s="14">
        <v>264742</v>
      </c>
      <c r="AT232" s="63">
        <v>83</v>
      </c>
      <c r="AU232" s="80">
        <v>19</v>
      </c>
      <c r="AV232" s="81">
        <v>279869</v>
      </c>
      <c r="AW232" s="82">
        <v>168</v>
      </c>
      <c r="AX232" s="62">
        <v>23</v>
      </c>
      <c r="AY232" s="14">
        <v>291578</v>
      </c>
      <c r="AZ232" s="63">
        <v>118</v>
      </c>
      <c r="BA232" s="80">
        <v>8</v>
      </c>
      <c r="BB232" s="81">
        <v>607937</v>
      </c>
      <c r="BC232" s="82">
        <v>92</v>
      </c>
      <c r="BD232" s="62">
        <v>24</v>
      </c>
      <c r="BE232" s="14">
        <v>455950</v>
      </c>
      <c r="BF232" s="63">
        <v>101</v>
      </c>
      <c r="BG232" s="80">
        <v>23</v>
      </c>
      <c r="BH232" s="81">
        <v>373904</v>
      </c>
      <c r="BI232" s="82">
        <v>65</v>
      </c>
      <c r="BJ232" s="62">
        <v>25</v>
      </c>
      <c r="BK232" s="14">
        <v>408368</v>
      </c>
      <c r="BL232" s="63">
        <v>84</v>
      </c>
      <c r="BM232" s="80">
        <v>32</v>
      </c>
      <c r="BN232" s="81">
        <v>331441</v>
      </c>
      <c r="BO232" s="82">
        <v>96</v>
      </c>
      <c r="BP232" s="62">
        <v>29</v>
      </c>
      <c r="BQ232" s="14">
        <v>300421</v>
      </c>
      <c r="BR232" s="63">
        <v>68</v>
      </c>
      <c r="BS232" s="80">
        <v>25</v>
      </c>
      <c r="BT232" s="81">
        <v>272530</v>
      </c>
      <c r="BU232" s="82">
        <v>105</v>
      </c>
      <c r="BV232" s="62">
        <v>25</v>
      </c>
      <c r="BW232" s="14">
        <v>269522</v>
      </c>
      <c r="BX232" s="63">
        <v>56</v>
      </c>
    </row>
    <row r="233" spans="1:76" x14ac:dyDescent="0.4">
      <c r="A233" t="s">
        <v>84</v>
      </c>
      <c r="B233" s="525">
        <v>284</v>
      </c>
      <c r="C233" s="525" t="s">
        <v>8155</v>
      </c>
      <c r="D233" s="525">
        <v>29</v>
      </c>
      <c r="E233" s="439">
        <v>247</v>
      </c>
      <c r="F233" s="439" t="s">
        <v>7464</v>
      </c>
      <c r="G233" s="439">
        <v>20</v>
      </c>
      <c r="H233">
        <v>287</v>
      </c>
      <c r="I233" t="s">
        <v>6775</v>
      </c>
      <c r="J233">
        <v>17</v>
      </c>
      <c r="K233" s="439">
        <v>313</v>
      </c>
      <c r="L233" s="439" t="s">
        <v>6077</v>
      </c>
      <c r="M233" s="439">
        <v>15</v>
      </c>
      <c r="N233" s="482">
        <v>306</v>
      </c>
      <c r="O233" s="482" t="s">
        <v>5337</v>
      </c>
      <c r="P233" s="482">
        <v>24</v>
      </c>
      <c r="Q233" s="439">
        <v>297</v>
      </c>
      <c r="R233" s="439" t="s">
        <v>4594</v>
      </c>
      <c r="S233" s="440">
        <v>28</v>
      </c>
      <c r="T233" s="131">
        <v>331</v>
      </c>
      <c r="U233" t="s">
        <v>3839</v>
      </c>
      <c r="V233" s="132">
        <v>36</v>
      </c>
      <c r="W233" s="307">
        <v>330</v>
      </c>
      <c r="X233" s="307" t="s">
        <v>3064</v>
      </c>
      <c r="Y233" s="307">
        <v>51</v>
      </c>
      <c r="Z233" s="131">
        <v>318</v>
      </c>
      <c r="AA233" t="s">
        <v>2310</v>
      </c>
      <c r="AB233" s="132">
        <v>51</v>
      </c>
      <c r="AC233" s="142">
        <v>351</v>
      </c>
      <c r="AD233" s="142" t="s">
        <v>1563</v>
      </c>
      <c r="AE233" s="142">
        <v>77</v>
      </c>
      <c r="AF233" s="294">
        <v>366</v>
      </c>
      <c r="AG233" s="278" t="s">
        <v>812</v>
      </c>
      <c r="AH233" s="295">
        <v>69</v>
      </c>
      <c r="AI233" s="81">
        <v>316</v>
      </c>
      <c r="AJ233" s="284">
        <v>256506</v>
      </c>
      <c r="AK233" s="82">
        <v>74</v>
      </c>
      <c r="AL233" s="131">
        <v>325</v>
      </c>
      <c r="AM233">
        <v>255278</v>
      </c>
      <c r="AN233" s="132">
        <v>94</v>
      </c>
      <c r="AO233" s="141">
        <v>270</v>
      </c>
      <c r="AP233" s="142">
        <v>256246</v>
      </c>
      <c r="AQ233" s="143">
        <v>154</v>
      </c>
      <c r="AR233" s="62">
        <v>191</v>
      </c>
      <c r="AS233" s="14">
        <v>257525</v>
      </c>
      <c r="AT233" s="63">
        <v>116</v>
      </c>
      <c r="AU233" s="80">
        <v>189</v>
      </c>
      <c r="AV233" s="81">
        <v>268928</v>
      </c>
      <c r="AW233" s="82">
        <v>115</v>
      </c>
      <c r="AX233" s="62">
        <v>196</v>
      </c>
      <c r="AY233" s="14">
        <v>256427</v>
      </c>
      <c r="AZ233" s="63">
        <v>97</v>
      </c>
      <c r="BA233" s="80">
        <v>214</v>
      </c>
      <c r="BB233" s="81">
        <v>268066</v>
      </c>
      <c r="BC233" s="82">
        <v>77</v>
      </c>
      <c r="BD233" s="62">
        <v>270</v>
      </c>
      <c r="BE233" s="14">
        <v>294623</v>
      </c>
      <c r="BF233" s="63">
        <v>86</v>
      </c>
      <c r="BG233" s="80">
        <v>297</v>
      </c>
      <c r="BH233" s="81">
        <v>281264</v>
      </c>
      <c r="BI233" s="82">
        <v>73</v>
      </c>
      <c r="BJ233" s="62">
        <v>255</v>
      </c>
      <c r="BK233" s="14">
        <v>297700</v>
      </c>
      <c r="BL233" s="63">
        <v>57</v>
      </c>
      <c r="BM233" s="80">
        <v>292</v>
      </c>
      <c r="BN233" s="81">
        <v>254838</v>
      </c>
      <c r="BO233" s="82">
        <v>51</v>
      </c>
      <c r="BP233" s="62">
        <v>315</v>
      </c>
      <c r="BQ233" s="14">
        <v>239836</v>
      </c>
      <c r="BR233" s="63">
        <v>77</v>
      </c>
      <c r="BS233" s="80">
        <v>313</v>
      </c>
      <c r="BT233" s="81">
        <v>224955</v>
      </c>
      <c r="BU233" s="82">
        <v>81</v>
      </c>
      <c r="BV233" s="62">
        <v>297</v>
      </c>
      <c r="BW233" s="14">
        <v>210297</v>
      </c>
      <c r="BX233" s="63">
        <v>68</v>
      </c>
    </row>
    <row r="234" spans="1:76" x14ac:dyDescent="0.4">
      <c r="A234" t="s">
        <v>85</v>
      </c>
      <c r="B234" s="525">
        <v>54</v>
      </c>
      <c r="C234" s="525" t="s">
        <v>8156</v>
      </c>
      <c r="D234" s="525">
        <v>24</v>
      </c>
      <c r="E234" s="439">
        <v>42</v>
      </c>
      <c r="F234" s="439" t="s">
        <v>7465</v>
      </c>
      <c r="G234" s="439">
        <v>21</v>
      </c>
      <c r="H234">
        <v>63</v>
      </c>
      <c r="I234" t="s">
        <v>6776</v>
      </c>
      <c r="J234">
        <v>27</v>
      </c>
      <c r="K234" s="439">
        <v>45</v>
      </c>
      <c r="L234" s="439" t="s">
        <v>6078</v>
      </c>
      <c r="M234" s="439">
        <v>23</v>
      </c>
      <c r="N234" s="482">
        <v>77</v>
      </c>
      <c r="O234" s="482" t="s">
        <v>5338</v>
      </c>
      <c r="P234" s="482">
        <v>26</v>
      </c>
      <c r="Q234" s="439">
        <v>94</v>
      </c>
      <c r="R234" s="439" t="s">
        <v>4595</v>
      </c>
      <c r="S234" s="440">
        <v>84</v>
      </c>
      <c r="T234" s="131">
        <v>66</v>
      </c>
      <c r="U234" t="s">
        <v>3840</v>
      </c>
      <c r="V234" s="132">
        <v>70</v>
      </c>
      <c r="W234" s="307">
        <v>55</v>
      </c>
      <c r="X234" s="307" t="s">
        <v>3065</v>
      </c>
      <c r="Y234" s="307">
        <v>63</v>
      </c>
      <c r="Z234" s="131">
        <v>49</v>
      </c>
      <c r="AA234" t="s">
        <v>2311</v>
      </c>
      <c r="AB234" s="132">
        <v>87</v>
      </c>
      <c r="AC234" s="142">
        <v>36</v>
      </c>
      <c r="AD234" s="142" t="s">
        <v>1564</v>
      </c>
      <c r="AE234" s="142">
        <v>118</v>
      </c>
      <c r="AF234" s="294">
        <v>53</v>
      </c>
      <c r="AG234" s="278" t="s">
        <v>813</v>
      </c>
      <c r="AH234" s="295">
        <v>89</v>
      </c>
      <c r="AI234" s="81">
        <v>51</v>
      </c>
      <c r="AJ234" s="284">
        <v>433870</v>
      </c>
      <c r="AK234" s="82">
        <v>99</v>
      </c>
      <c r="AL234" s="131">
        <v>61</v>
      </c>
      <c r="AM234">
        <v>459918</v>
      </c>
      <c r="AN234" s="132">
        <v>110</v>
      </c>
      <c r="AO234" s="141">
        <v>36</v>
      </c>
      <c r="AP234" s="142">
        <v>387239</v>
      </c>
      <c r="AQ234" s="143">
        <v>103</v>
      </c>
      <c r="AR234" s="62">
        <v>27</v>
      </c>
      <c r="AS234" s="14">
        <v>371324</v>
      </c>
      <c r="AT234" s="63">
        <v>151</v>
      </c>
      <c r="AU234" s="80">
        <v>30</v>
      </c>
      <c r="AV234" s="81">
        <v>354096</v>
      </c>
      <c r="AW234" s="82">
        <v>98</v>
      </c>
      <c r="AX234" s="62">
        <v>23</v>
      </c>
      <c r="AY234" s="14">
        <v>422070</v>
      </c>
      <c r="AZ234" s="63">
        <v>112</v>
      </c>
      <c r="BA234" s="80">
        <v>26</v>
      </c>
      <c r="BB234" s="81">
        <v>490170</v>
      </c>
      <c r="BC234" s="82">
        <v>120</v>
      </c>
      <c r="BD234" s="62">
        <v>32</v>
      </c>
      <c r="BE234" s="14">
        <v>535044</v>
      </c>
      <c r="BF234" s="63">
        <v>102</v>
      </c>
      <c r="BG234" s="80">
        <v>46</v>
      </c>
      <c r="BH234" s="81">
        <v>590415</v>
      </c>
      <c r="BI234" s="82">
        <v>73</v>
      </c>
      <c r="BJ234" s="62">
        <v>46</v>
      </c>
      <c r="BK234" s="14">
        <v>461870</v>
      </c>
      <c r="BL234" s="63">
        <v>101</v>
      </c>
      <c r="BM234" s="80">
        <v>60</v>
      </c>
      <c r="BN234" s="81">
        <v>437754</v>
      </c>
      <c r="BO234" s="82">
        <v>86</v>
      </c>
      <c r="BP234" s="62">
        <v>47</v>
      </c>
      <c r="BQ234" s="14">
        <v>371435</v>
      </c>
      <c r="BR234" s="63">
        <v>57</v>
      </c>
      <c r="BS234" s="80">
        <v>47</v>
      </c>
      <c r="BT234" s="81">
        <v>330808</v>
      </c>
      <c r="BU234" s="82">
        <v>69</v>
      </c>
      <c r="BV234" s="62">
        <v>40</v>
      </c>
      <c r="BW234" s="14">
        <v>286744</v>
      </c>
      <c r="BX234" s="63">
        <v>72</v>
      </c>
    </row>
    <row r="235" spans="1:76" x14ac:dyDescent="0.4">
      <c r="A235" t="s">
        <v>86</v>
      </c>
      <c r="B235" s="525">
        <v>139</v>
      </c>
      <c r="C235" s="525" t="s">
        <v>8157</v>
      </c>
      <c r="D235" s="525">
        <v>30</v>
      </c>
      <c r="E235" s="439">
        <v>112</v>
      </c>
      <c r="F235" s="439" t="s">
        <v>7466</v>
      </c>
      <c r="G235" s="439">
        <v>35</v>
      </c>
      <c r="H235">
        <v>130</v>
      </c>
      <c r="I235" t="s">
        <v>6777</v>
      </c>
      <c r="J235">
        <v>34</v>
      </c>
      <c r="K235" s="439">
        <v>116</v>
      </c>
      <c r="L235" s="439" t="s">
        <v>6079</v>
      </c>
      <c r="M235" s="439">
        <v>13</v>
      </c>
      <c r="N235" s="482">
        <v>121</v>
      </c>
      <c r="O235" s="482" t="s">
        <v>5339</v>
      </c>
      <c r="P235" s="482">
        <v>23</v>
      </c>
      <c r="Q235" s="439">
        <v>110</v>
      </c>
      <c r="R235" s="439" t="s">
        <v>4596</v>
      </c>
      <c r="S235" s="440">
        <v>30</v>
      </c>
      <c r="T235" s="131">
        <v>134</v>
      </c>
      <c r="U235" t="s">
        <v>3841</v>
      </c>
      <c r="V235" s="132">
        <v>38</v>
      </c>
      <c r="W235" s="307">
        <v>100</v>
      </c>
      <c r="X235" s="307" t="s">
        <v>3066</v>
      </c>
      <c r="Y235" s="307">
        <v>42</v>
      </c>
      <c r="Z235" s="131">
        <v>91</v>
      </c>
      <c r="AA235" t="s">
        <v>2312</v>
      </c>
      <c r="AB235" s="132">
        <v>45</v>
      </c>
      <c r="AC235" s="142">
        <v>99</v>
      </c>
      <c r="AD235" s="142" t="s">
        <v>1565</v>
      </c>
      <c r="AE235" s="142">
        <v>48</v>
      </c>
      <c r="AF235" s="294">
        <v>115</v>
      </c>
      <c r="AG235" s="278" t="s">
        <v>814</v>
      </c>
      <c r="AH235" s="295">
        <v>66</v>
      </c>
      <c r="AI235" s="81">
        <v>114</v>
      </c>
      <c r="AJ235" s="284">
        <v>294341</v>
      </c>
      <c r="AK235" s="82">
        <v>77</v>
      </c>
      <c r="AL235" s="131">
        <v>105</v>
      </c>
      <c r="AM235">
        <v>287972</v>
      </c>
      <c r="AN235" s="132">
        <v>63</v>
      </c>
      <c r="AO235" s="141">
        <v>94</v>
      </c>
      <c r="AP235" s="142">
        <v>264508</v>
      </c>
      <c r="AQ235" s="143">
        <v>80</v>
      </c>
      <c r="AR235" s="62">
        <v>61</v>
      </c>
      <c r="AS235" s="14">
        <v>260194</v>
      </c>
      <c r="AT235" s="63">
        <v>111</v>
      </c>
      <c r="AU235" s="80">
        <v>63</v>
      </c>
      <c r="AV235" s="81">
        <v>326671</v>
      </c>
      <c r="AW235" s="82">
        <v>84</v>
      </c>
      <c r="AX235" s="62">
        <v>83</v>
      </c>
      <c r="AY235" s="14">
        <v>261026</v>
      </c>
      <c r="AZ235" s="63">
        <v>91</v>
      </c>
      <c r="BA235" s="80">
        <v>81</v>
      </c>
      <c r="BB235" s="81">
        <v>274607</v>
      </c>
      <c r="BC235" s="82">
        <v>88</v>
      </c>
      <c r="BD235" s="62">
        <v>104</v>
      </c>
      <c r="BE235" s="14">
        <v>266002</v>
      </c>
      <c r="BF235" s="63">
        <v>77</v>
      </c>
      <c r="BG235" s="80">
        <v>105</v>
      </c>
      <c r="BH235" s="81">
        <v>293249</v>
      </c>
      <c r="BI235" s="82">
        <v>68</v>
      </c>
      <c r="BJ235" s="62">
        <v>99</v>
      </c>
      <c r="BK235" s="14">
        <v>294767</v>
      </c>
      <c r="BL235" s="63">
        <v>67</v>
      </c>
      <c r="BM235" s="80">
        <v>101</v>
      </c>
      <c r="BN235" s="81">
        <v>280263</v>
      </c>
      <c r="BO235" s="82">
        <v>60</v>
      </c>
      <c r="BP235" s="62">
        <v>63</v>
      </c>
      <c r="BQ235" s="14">
        <v>235957</v>
      </c>
      <c r="BR235" s="63">
        <v>44</v>
      </c>
      <c r="BS235" s="80">
        <v>96</v>
      </c>
      <c r="BT235" s="81">
        <v>230675</v>
      </c>
      <c r="BU235" s="82">
        <v>48</v>
      </c>
      <c r="BV235" s="62">
        <v>85</v>
      </c>
      <c r="BW235" s="14">
        <v>213376</v>
      </c>
      <c r="BX235" s="63">
        <v>53</v>
      </c>
    </row>
    <row r="236" spans="1:76" x14ac:dyDescent="0.4">
      <c r="A236" t="s">
        <v>87</v>
      </c>
      <c r="B236" s="525">
        <v>42</v>
      </c>
      <c r="C236" s="525" t="s">
        <v>8158</v>
      </c>
      <c r="D236" s="525">
        <v>19</v>
      </c>
      <c r="E236" s="439">
        <v>38</v>
      </c>
      <c r="F236" s="439" t="s">
        <v>7467</v>
      </c>
      <c r="G236" s="439">
        <v>28</v>
      </c>
      <c r="H236">
        <v>44</v>
      </c>
      <c r="I236" t="s">
        <v>6778</v>
      </c>
      <c r="J236">
        <v>17</v>
      </c>
      <c r="K236" s="439">
        <v>61</v>
      </c>
      <c r="L236" s="439" t="s">
        <v>6080</v>
      </c>
      <c r="M236" s="439">
        <v>11</v>
      </c>
      <c r="N236" s="482">
        <v>53</v>
      </c>
      <c r="O236" s="482" t="s">
        <v>5340</v>
      </c>
      <c r="P236" s="482">
        <v>11</v>
      </c>
      <c r="Q236" s="439">
        <v>76</v>
      </c>
      <c r="R236" s="439" t="s">
        <v>4597</v>
      </c>
      <c r="S236" s="440">
        <v>24</v>
      </c>
      <c r="T236" s="131">
        <v>63</v>
      </c>
      <c r="U236" t="s">
        <v>3842</v>
      </c>
      <c r="V236" s="132">
        <v>34</v>
      </c>
      <c r="W236" s="307">
        <v>54</v>
      </c>
      <c r="X236" s="307" t="s">
        <v>3067</v>
      </c>
      <c r="Y236" s="307">
        <v>36</v>
      </c>
      <c r="Z236" s="131">
        <v>59</v>
      </c>
      <c r="AA236" t="s">
        <v>2313</v>
      </c>
      <c r="AB236" s="132">
        <v>36</v>
      </c>
      <c r="AC236" s="142">
        <v>65</v>
      </c>
      <c r="AD236" s="142" t="s">
        <v>1566</v>
      </c>
      <c r="AE236" s="142">
        <v>47</v>
      </c>
      <c r="AF236" s="294">
        <v>54</v>
      </c>
      <c r="AG236" s="278" t="s">
        <v>815</v>
      </c>
      <c r="AH236" s="295">
        <v>65</v>
      </c>
      <c r="AI236" s="81">
        <v>52</v>
      </c>
      <c r="AJ236" s="284">
        <v>273326</v>
      </c>
      <c r="AK236" s="82">
        <v>73</v>
      </c>
      <c r="AL236" s="131">
        <v>69</v>
      </c>
      <c r="AM236">
        <v>272311</v>
      </c>
      <c r="AN236" s="132">
        <v>89</v>
      </c>
      <c r="AO236" s="141">
        <v>50</v>
      </c>
      <c r="AP236" s="142">
        <v>244418</v>
      </c>
      <c r="AQ236" s="143">
        <v>107</v>
      </c>
      <c r="AR236" s="62">
        <v>40</v>
      </c>
      <c r="AS236" s="14">
        <v>249299</v>
      </c>
      <c r="AT236" s="63">
        <v>96</v>
      </c>
      <c r="AU236" s="80">
        <v>33</v>
      </c>
      <c r="AV236" s="81">
        <v>255597</v>
      </c>
      <c r="AW236" s="82">
        <v>115</v>
      </c>
      <c r="AX236" s="62">
        <v>29</v>
      </c>
      <c r="AY236" s="14">
        <v>292255</v>
      </c>
      <c r="AZ236" s="63">
        <v>84</v>
      </c>
      <c r="BA236" s="80">
        <v>41</v>
      </c>
      <c r="BB236" s="81">
        <v>263102</v>
      </c>
      <c r="BC236" s="82">
        <v>105</v>
      </c>
      <c r="BD236" s="62">
        <v>49</v>
      </c>
      <c r="BE236" s="14">
        <v>362118</v>
      </c>
      <c r="BF236" s="63">
        <v>83</v>
      </c>
      <c r="BG236" s="80">
        <v>47</v>
      </c>
      <c r="BH236" s="81">
        <v>311762</v>
      </c>
      <c r="BI236" s="82">
        <v>91</v>
      </c>
      <c r="BJ236" s="62">
        <v>67</v>
      </c>
      <c r="BK236" s="14">
        <v>318843</v>
      </c>
      <c r="BL236" s="63">
        <v>63</v>
      </c>
      <c r="BM236" s="80">
        <v>62</v>
      </c>
      <c r="BN236" s="81">
        <v>263342</v>
      </c>
      <c r="BO236" s="82">
        <v>46</v>
      </c>
      <c r="BP236" s="62">
        <v>37</v>
      </c>
      <c r="BQ236" s="14">
        <v>262486</v>
      </c>
      <c r="BR236" s="63">
        <v>38</v>
      </c>
      <c r="BS236" s="80">
        <v>60</v>
      </c>
      <c r="BT236" s="81">
        <v>232513</v>
      </c>
      <c r="BU236" s="82">
        <v>81</v>
      </c>
      <c r="BV236" s="62">
        <v>50</v>
      </c>
      <c r="BW236" s="14">
        <v>211880</v>
      </c>
      <c r="BX236" s="63">
        <v>53</v>
      </c>
    </row>
    <row r="237" spans="1:76" x14ac:dyDescent="0.4">
      <c r="A237" t="s">
        <v>259</v>
      </c>
      <c r="B237" s="525">
        <v>23</v>
      </c>
      <c r="C237" s="525" t="s">
        <v>8159</v>
      </c>
      <c r="D237" s="525">
        <v>18</v>
      </c>
      <c r="E237" s="439">
        <v>18</v>
      </c>
      <c r="F237" s="439" t="s">
        <v>7468</v>
      </c>
      <c r="G237" s="439">
        <v>18</v>
      </c>
      <c r="H237">
        <v>26</v>
      </c>
      <c r="I237" t="s">
        <v>6779</v>
      </c>
      <c r="J237">
        <v>15</v>
      </c>
      <c r="K237" s="439">
        <v>30</v>
      </c>
      <c r="L237" s="439" t="s">
        <v>6081</v>
      </c>
      <c r="M237" s="439">
        <v>18</v>
      </c>
      <c r="N237" s="482">
        <v>35</v>
      </c>
      <c r="O237" s="482" t="s">
        <v>5341</v>
      </c>
      <c r="P237" s="482">
        <v>29</v>
      </c>
      <c r="Q237" s="439">
        <v>29</v>
      </c>
      <c r="R237" s="439" t="s">
        <v>4598</v>
      </c>
      <c r="S237" s="440">
        <v>48</v>
      </c>
      <c r="T237" s="131">
        <v>27</v>
      </c>
      <c r="U237" t="s">
        <v>3843</v>
      </c>
      <c r="V237" s="132">
        <v>58</v>
      </c>
      <c r="W237" s="307">
        <v>30</v>
      </c>
      <c r="X237" s="307" t="s">
        <v>3068</v>
      </c>
      <c r="Y237" s="307">
        <v>36</v>
      </c>
      <c r="Z237" s="131">
        <v>39</v>
      </c>
      <c r="AA237" t="s">
        <v>2314</v>
      </c>
      <c r="AB237" s="132">
        <v>54</v>
      </c>
      <c r="AC237" s="142">
        <v>25</v>
      </c>
      <c r="AD237" s="142" t="s">
        <v>1567</v>
      </c>
      <c r="AE237" s="142">
        <v>83</v>
      </c>
      <c r="AF237" s="294">
        <v>35</v>
      </c>
      <c r="AG237" s="278" t="s">
        <v>816</v>
      </c>
      <c r="AH237" s="295">
        <v>66</v>
      </c>
      <c r="AI237" s="81">
        <v>15</v>
      </c>
      <c r="AJ237" s="284">
        <v>367447</v>
      </c>
      <c r="AK237" s="82">
        <v>86</v>
      </c>
      <c r="AL237" s="131">
        <v>30</v>
      </c>
      <c r="AM237">
        <v>347003</v>
      </c>
      <c r="AN237" s="132">
        <v>58</v>
      </c>
      <c r="AO237" s="141">
        <v>17</v>
      </c>
      <c r="AP237" s="142">
        <v>362867</v>
      </c>
      <c r="AQ237" s="143">
        <v>97</v>
      </c>
      <c r="AR237" s="62">
        <v>13</v>
      </c>
      <c r="AS237" s="14">
        <v>365438</v>
      </c>
      <c r="AT237" s="63">
        <v>88</v>
      </c>
      <c r="AU237" s="80">
        <v>11</v>
      </c>
      <c r="AV237" s="81">
        <v>316170</v>
      </c>
      <c r="AW237" s="82">
        <v>139</v>
      </c>
      <c r="AX237" s="62">
        <v>13</v>
      </c>
      <c r="AY237" s="14">
        <v>337538</v>
      </c>
      <c r="AZ237" s="63">
        <v>96</v>
      </c>
      <c r="BA237" s="80">
        <v>10</v>
      </c>
      <c r="BB237" s="81">
        <v>409736</v>
      </c>
      <c r="BC237" s="82">
        <v>127</v>
      </c>
      <c r="BD237" s="62">
        <v>23</v>
      </c>
      <c r="BE237" s="14">
        <v>446109</v>
      </c>
      <c r="BF237" s="63">
        <v>76</v>
      </c>
      <c r="BG237" s="80">
        <v>20</v>
      </c>
      <c r="BH237" s="81">
        <v>377399</v>
      </c>
      <c r="BI237" s="82">
        <v>61</v>
      </c>
      <c r="BJ237" s="62">
        <v>20</v>
      </c>
      <c r="BK237" s="14">
        <v>310893</v>
      </c>
      <c r="BL237" s="63">
        <v>50</v>
      </c>
      <c r="BM237" s="80">
        <v>31</v>
      </c>
      <c r="BN237" s="81">
        <v>304200</v>
      </c>
      <c r="BO237" s="82">
        <v>60</v>
      </c>
      <c r="BP237" s="62">
        <v>19</v>
      </c>
      <c r="BQ237" s="14">
        <v>262463</v>
      </c>
      <c r="BR237" s="63">
        <v>96</v>
      </c>
      <c r="BS237" s="80">
        <v>24</v>
      </c>
      <c r="BT237" s="81">
        <v>229556</v>
      </c>
      <c r="BU237" s="82">
        <v>59</v>
      </c>
      <c r="BV237" s="62">
        <v>26</v>
      </c>
      <c r="BW237" s="14">
        <v>189532</v>
      </c>
      <c r="BX237" s="63">
        <v>40</v>
      </c>
    </row>
    <row r="238" spans="1:76" x14ac:dyDescent="0.4">
      <c r="A238" s="37" t="s">
        <v>16</v>
      </c>
      <c r="B238" s="525">
        <v>693</v>
      </c>
      <c r="C238" s="525" t="s">
        <v>8160</v>
      </c>
      <c r="D238" s="525">
        <v>18</v>
      </c>
      <c r="E238" s="439">
        <v>683</v>
      </c>
      <c r="F238" s="439" t="s">
        <v>7469</v>
      </c>
      <c r="G238" s="439">
        <v>18</v>
      </c>
      <c r="H238" s="37">
        <v>627</v>
      </c>
      <c r="I238" s="37" t="s">
        <v>6780</v>
      </c>
      <c r="J238" s="37">
        <v>15</v>
      </c>
      <c r="K238" s="442">
        <v>821</v>
      </c>
      <c r="L238" s="442" t="s">
        <v>6082</v>
      </c>
      <c r="M238" s="442">
        <v>15</v>
      </c>
      <c r="N238" s="540">
        <v>920</v>
      </c>
      <c r="O238" s="540" t="s">
        <v>5342</v>
      </c>
      <c r="P238" s="540">
        <v>17</v>
      </c>
      <c r="Q238" s="442">
        <v>903</v>
      </c>
      <c r="R238" s="442" t="s">
        <v>4599</v>
      </c>
      <c r="S238" s="443">
        <v>21</v>
      </c>
      <c r="T238" s="127">
        <v>912</v>
      </c>
      <c r="U238" s="37" t="s">
        <v>3844</v>
      </c>
      <c r="V238" s="128">
        <v>25</v>
      </c>
      <c r="W238" s="310">
        <v>940</v>
      </c>
      <c r="X238" s="310" t="s">
        <v>3069</v>
      </c>
      <c r="Y238" s="311">
        <v>31</v>
      </c>
      <c r="Z238" s="127">
        <v>917</v>
      </c>
      <c r="AA238" s="37" t="s">
        <v>2315</v>
      </c>
      <c r="AB238" s="128">
        <v>42</v>
      </c>
      <c r="AC238" s="136">
        <v>924</v>
      </c>
      <c r="AD238" s="136" t="s">
        <v>1568</v>
      </c>
      <c r="AE238" s="137">
        <v>60</v>
      </c>
      <c r="AF238" s="296">
        <v>900</v>
      </c>
      <c r="AG238" s="297" t="s">
        <v>817</v>
      </c>
      <c r="AH238" s="298">
        <v>62</v>
      </c>
      <c r="AI238" s="84">
        <v>789</v>
      </c>
      <c r="AJ238" s="285">
        <v>203119</v>
      </c>
      <c r="AK238" s="85">
        <v>76</v>
      </c>
      <c r="AL238" s="127">
        <v>813</v>
      </c>
      <c r="AM238" s="37">
        <v>198930</v>
      </c>
      <c r="AN238" s="128">
        <v>83</v>
      </c>
      <c r="AO238" s="135">
        <v>714</v>
      </c>
      <c r="AP238" s="136">
        <v>183340</v>
      </c>
      <c r="AQ238" s="137">
        <v>106</v>
      </c>
      <c r="AR238" s="64">
        <v>580</v>
      </c>
      <c r="AS238" s="15">
        <v>190719</v>
      </c>
      <c r="AT238" s="65">
        <v>108</v>
      </c>
      <c r="AU238" s="83">
        <v>526</v>
      </c>
      <c r="AV238" s="84">
        <v>195314</v>
      </c>
      <c r="AW238" s="85">
        <v>82</v>
      </c>
      <c r="AX238" s="64">
        <v>558</v>
      </c>
      <c r="AY238" s="15">
        <v>208735</v>
      </c>
      <c r="AZ238" s="65">
        <v>96</v>
      </c>
      <c r="BA238" s="83">
        <v>681</v>
      </c>
      <c r="BB238" s="84">
        <v>219452</v>
      </c>
      <c r="BC238" s="85">
        <v>89</v>
      </c>
      <c r="BD238" s="64">
        <v>860</v>
      </c>
      <c r="BE238" s="15">
        <v>222795</v>
      </c>
      <c r="BF238" s="65">
        <v>87</v>
      </c>
      <c r="BG238" s="83">
        <v>948</v>
      </c>
      <c r="BH238" s="84">
        <v>231473</v>
      </c>
      <c r="BI238" s="85">
        <v>80</v>
      </c>
      <c r="BJ238" s="64">
        <v>1019</v>
      </c>
      <c r="BK238" s="15">
        <v>222830</v>
      </c>
      <c r="BL238" s="65">
        <v>50</v>
      </c>
      <c r="BM238" s="83">
        <v>915</v>
      </c>
      <c r="BN238" s="84">
        <v>208249</v>
      </c>
      <c r="BO238" s="85">
        <v>48</v>
      </c>
      <c r="BP238" s="64">
        <v>892</v>
      </c>
      <c r="BQ238" s="15">
        <v>189818</v>
      </c>
      <c r="BR238" s="65">
        <v>43</v>
      </c>
      <c r="BS238" s="83">
        <v>816</v>
      </c>
      <c r="BT238" s="84">
        <v>174489</v>
      </c>
      <c r="BU238" s="85">
        <v>72</v>
      </c>
      <c r="BV238" s="64">
        <v>805</v>
      </c>
      <c r="BW238" s="15">
        <v>162160</v>
      </c>
      <c r="BX238" s="65">
        <v>54</v>
      </c>
    </row>
    <row r="239" spans="1:76" x14ac:dyDescent="0.4">
      <c r="C239"/>
      <c r="E239" s="191"/>
      <c r="F239" s="191"/>
      <c r="G239" s="191"/>
      <c r="I239"/>
      <c r="BJ239" s="14"/>
      <c r="BK239" s="14"/>
      <c r="BL239" s="14"/>
      <c r="BM239" s="14"/>
      <c r="BN239" s="14"/>
      <c r="BO239" s="14"/>
      <c r="BP239" s="16"/>
      <c r="BQ239" s="16"/>
      <c r="BR239" s="16"/>
      <c r="BS239" s="14"/>
      <c r="BT239" s="14"/>
      <c r="BU239" s="14"/>
    </row>
    <row r="240" spans="1:76" x14ac:dyDescent="0.4">
      <c r="A240" s="4" t="s">
        <v>242</v>
      </c>
      <c r="B240" s="4"/>
      <c r="C240" s="289"/>
      <c r="D240" s="4"/>
      <c r="E240" s="337"/>
      <c r="F240" s="286"/>
      <c r="G240" s="337"/>
      <c r="H240" s="4"/>
      <c r="I240" s="289"/>
      <c r="J240" s="4"/>
      <c r="K240" s="4"/>
      <c r="L240" s="4"/>
      <c r="M240" s="4"/>
      <c r="N240" s="4"/>
      <c r="O240" s="4"/>
      <c r="P240" s="4"/>
      <c r="AI240" s="3"/>
      <c r="AJ240" s="289"/>
      <c r="AK240" s="3"/>
      <c r="AL240" s="4"/>
      <c r="AM240" s="4"/>
      <c r="AN240" s="4"/>
      <c r="AO240" s="4"/>
      <c r="AP240" s="4"/>
      <c r="AQ240" s="4"/>
      <c r="AR240" s="3"/>
      <c r="AS240" s="3"/>
      <c r="AT240" s="3"/>
      <c r="AU240" s="3"/>
      <c r="AV240" s="3"/>
      <c r="AW240" s="3"/>
      <c r="AX240" s="4"/>
      <c r="AY240" s="4"/>
      <c r="AZ240" s="4"/>
      <c r="BA240" s="4"/>
      <c r="BB240" s="4"/>
      <c r="BC240" s="4"/>
      <c r="BD240" s="3"/>
      <c r="BE240" s="3"/>
      <c r="BF240" s="3"/>
      <c r="BG240" s="3"/>
      <c r="BH240" s="3"/>
      <c r="BI240" s="3"/>
      <c r="BJ240" s="3"/>
      <c r="BK240" s="3"/>
      <c r="BL240" s="3"/>
      <c r="BM240" s="4"/>
      <c r="BN240" s="4"/>
      <c r="BO240" s="4"/>
      <c r="BP240" s="16"/>
      <c r="BQ240" s="16"/>
      <c r="BR240" s="16"/>
      <c r="BS240" s="4"/>
      <c r="BT240" s="4"/>
      <c r="BU240" s="4"/>
    </row>
    <row r="241" spans="1:73" x14ac:dyDescent="0.4">
      <c r="A241" t="s">
        <v>96</v>
      </c>
      <c r="AI241" s="10"/>
      <c r="AJ241" s="290"/>
      <c r="AK241" s="10"/>
      <c r="BJ241" s="14"/>
      <c r="BK241" s="14"/>
      <c r="BL241" s="14"/>
      <c r="BM241" s="14"/>
      <c r="BN241" s="14"/>
      <c r="BO241" s="14"/>
      <c r="BP241" s="16"/>
      <c r="BQ241" s="16"/>
      <c r="BR241" s="16"/>
      <c r="BS241" s="14"/>
      <c r="BT241" s="14"/>
      <c r="BU241" s="14"/>
    </row>
    <row r="242" spans="1:73" x14ac:dyDescent="0.4">
      <c r="A242" t="s">
        <v>243</v>
      </c>
      <c r="BP242" s="6"/>
      <c r="BQ242" s="6"/>
      <c r="BR242" s="6"/>
    </row>
    <row r="248" spans="1:73" x14ac:dyDescent="0.4">
      <c r="W248" s="4"/>
      <c r="X248" s="4"/>
      <c r="Y248" s="4"/>
      <c r="Z248" s="4"/>
      <c r="AA248" s="4"/>
      <c r="AB248" s="4"/>
      <c r="AF248" s="4"/>
      <c r="AG248" s="4"/>
      <c r="AH248" s="4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  <rowBreaks count="6" manualBreakCount="6">
    <brk id="41" max="16383" man="1"/>
    <brk id="73" max="16383" man="1"/>
    <brk id="98" max="16383" man="1"/>
    <brk id="130" max="16383" man="1"/>
    <brk id="162" max="16383" man="1"/>
    <brk id="205" max="16383" man="1"/>
  </rowBreaks>
  <colBreaks count="2" manualBreakCount="2">
    <brk id="64" max="1048575" man="1"/>
    <brk id="7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40"/>
  <sheetViews>
    <sheetView zoomScaleNormal="100" workbookViewId="0">
      <selection activeCell="J23" activeCellId="3" sqref="D6:D18 J6:J18 D23:D35 J23:J35"/>
    </sheetView>
  </sheetViews>
  <sheetFormatPr defaultRowHeight="12.3" x14ac:dyDescent="0.4"/>
  <cols>
    <col min="1" max="1" width="13.5546875" customWidth="1"/>
    <col min="5" max="5" width="10.109375" customWidth="1"/>
    <col min="8" max="10" width="9.109375" customWidth="1"/>
    <col min="12" max="12" width="9.88671875" customWidth="1"/>
  </cols>
  <sheetData>
    <row r="1" spans="1:12" x14ac:dyDescent="0.4">
      <c r="A1" s="1">
        <f ca="1">TODAY()</f>
        <v>45943</v>
      </c>
      <c r="G1" s="2" t="s">
        <v>127</v>
      </c>
      <c r="H1" s="3"/>
      <c r="I1" s="3"/>
      <c r="J1" s="3"/>
    </row>
    <row r="2" spans="1:12" x14ac:dyDescent="0.4">
      <c r="G2" s="2" t="s">
        <v>128</v>
      </c>
      <c r="H2" s="3"/>
      <c r="I2" s="3"/>
      <c r="J2" s="3"/>
      <c r="L2" s="8"/>
    </row>
    <row r="3" spans="1:12" x14ac:dyDescent="0.4">
      <c r="G3" s="3" t="s">
        <v>3</v>
      </c>
      <c r="H3" s="3"/>
      <c r="I3" s="3"/>
      <c r="J3" s="3"/>
    </row>
    <row r="4" spans="1:12" x14ac:dyDescent="0.4">
      <c r="G4" s="3"/>
      <c r="H4" s="3"/>
      <c r="I4" s="3"/>
      <c r="J4" s="3"/>
    </row>
    <row r="5" spans="1:12" x14ac:dyDescent="0.4">
      <c r="B5" s="2" t="s">
        <v>6267</v>
      </c>
      <c r="C5" s="2" t="s">
        <v>6961</v>
      </c>
      <c r="D5" s="2" t="s">
        <v>7652</v>
      </c>
      <c r="E5" s="2" t="s">
        <v>7655</v>
      </c>
      <c r="F5" s="2" t="s">
        <v>7653</v>
      </c>
      <c r="G5" s="395"/>
      <c r="H5" s="2" t="s">
        <v>6268</v>
      </c>
      <c r="I5" s="2" t="s">
        <v>6962</v>
      </c>
      <c r="J5" s="2" t="s">
        <v>7654</v>
      </c>
      <c r="K5" s="2" t="s">
        <v>7655</v>
      </c>
      <c r="L5" s="2" t="s">
        <v>7653</v>
      </c>
    </row>
    <row r="6" spans="1:12" x14ac:dyDescent="0.4">
      <c r="A6" s="9" t="s">
        <v>5</v>
      </c>
      <c r="B6" s="406">
        <v>33673</v>
      </c>
      <c r="C6" s="406">
        <v>35668</v>
      </c>
      <c r="D6" s="406"/>
      <c r="E6" s="384">
        <f>(+D6-B6)/B6</f>
        <v>-1</v>
      </c>
      <c r="F6" s="384">
        <f>(+D6-C6)/C6</f>
        <v>-1</v>
      </c>
      <c r="H6" s="406">
        <v>27765</v>
      </c>
      <c r="I6" s="406">
        <v>27928</v>
      </c>
      <c r="J6" s="406"/>
      <c r="K6" s="384">
        <f>(+J6-H6)/H6</f>
        <v>-1</v>
      </c>
      <c r="L6" s="384">
        <f>(+J6-I6)/I6</f>
        <v>-1</v>
      </c>
    </row>
    <row r="7" spans="1:12" x14ac:dyDescent="0.4">
      <c r="A7" t="s">
        <v>6</v>
      </c>
      <c r="B7">
        <v>20331</v>
      </c>
      <c r="C7">
        <v>21297</v>
      </c>
      <c r="E7" s="384">
        <f t="shared" ref="E7:E18" si="0">(+D7-B7)/B7</f>
        <v>-1</v>
      </c>
      <c r="F7" s="384">
        <f t="shared" ref="F7:F18" si="1">(+D7-C7)/C7</f>
        <v>-1</v>
      </c>
      <c r="H7">
        <v>16586</v>
      </c>
      <c r="I7">
        <v>17058</v>
      </c>
      <c r="K7" s="384">
        <f t="shared" ref="K7:K18" si="2">(+J7-H7)/H7</f>
        <v>-1</v>
      </c>
      <c r="L7" s="384">
        <f t="shared" ref="L7:L18" si="3">(+J7-I7)/I7</f>
        <v>-1</v>
      </c>
    </row>
    <row r="8" spans="1:12" x14ac:dyDescent="0.4">
      <c r="A8" t="s">
        <v>7</v>
      </c>
      <c r="B8">
        <v>700</v>
      </c>
      <c r="C8">
        <v>687</v>
      </c>
      <c r="E8" s="384">
        <f t="shared" si="0"/>
        <v>-1</v>
      </c>
      <c r="F8" s="384">
        <f t="shared" si="1"/>
        <v>-1</v>
      </c>
      <c r="H8">
        <v>621</v>
      </c>
      <c r="I8">
        <v>579</v>
      </c>
      <c r="K8" s="384">
        <f t="shared" si="2"/>
        <v>-1</v>
      </c>
      <c r="L8" s="384">
        <f t="shared" si="3"/>
        <v>-1</v>
      </c>
    </row>
    <row r="9" spans="1:12" x14ac:dyDescent="0.4">
      <c r="A9" t="s">
        <v>8</v>
      </c>
      <c r="B9">
        <v>2018</v>
      </c>
      <c r="C9">
        <v>2126</v>
      </c>
      <c r="E9" s="384">
        <f t="shared" si="0"/>
        <v>-1</v>
      </c>
      <c r="F9" s="384">
        <f t="shared" si="1"/>
        <v>-1</v>
      </c>
      <c r="H9">
        <v>1690</v>
      </c>
      <c r="I9">
        <v>1733</v>
      </c>
      <c r="K9" s="384">
        <f t="shared" si="2"/>
        <v>-1</v>
      </c>
      <c r="L9" s="384">
        <f t="shared" si="3"/>
        <v>-1</v>
      </c>
    </row>
    <row r="10" spans="1:12" x14ac:dyDescent="0.4">
      <c r="A10" t="s">
        <v>9</v>
      </c>
      <c r="B10">
        <v>1379</v>
      </c>
      <c r="C10">
        <v>1470</v>
      </c>
      <c r="E10" s="384">
        <f t="shared" si="0"/>
        <v>-1</v>
      </c>
      <c r="F10" s="384">
        <f t="shared" si="1"/>
        <v>-1</v>
      </c>
      <c r="H10">
        <v>1202</v>
      </c>
      <c r="I10">
        <v>1279</v>
      </c>
      <c r="K10" s="384">
        <f t="shared" si="2"/>
        <v>-1</v>
      </c>
      <c r="L10" s="384">
        <f t="shared" si="3"/>
        <v>-1</v>
      </c>
    </row>
    <row r="11" spans="1:12" x14ac:dyDescent="0.4">
      <c r="A11" t="s">
        <v>222</v>
      </c>
      <c r="B11">
        <v>773</v>
      </c>
      <c r="C11">
        <v>860</v>
      </c>
      <c r="E11" s="384">
        <f t="shared" si="0"/>
        <v>-1</v>
      </c>
      <c r="F11" s="384">
        <f t="shared" si="1"/>
        <v>-1</v>
      </c>
      <c r="H11">
        <v>685</v>
      </c>
      <c r="I11">
        <v>756</v>
      </c>
      <c r="K11" s="384">
        <f t="shared" si="2"/>
        <v>-1</v>
      </c>
      <c r="L11" s="384">
        <f t="shared" si="3"/>
        <v>-1</v>
      </c>
    </row>
    <row r="12" spans="1:12" x14ac:dyDescent="0.4">
      <c r="A12" t="s">
        <v>10</v>
      </c>
      <c r="B12">
        <v>12032</v>
      </c>
      <c r="C12">
        <v>12407</v>
      </c>
      <c r="E12" s="384">
        <f t="shared" si="0"/>
        <v>-1</v>
      </c>
      <c r="F12" s="384">
        <f t="shared" si="1"/>
        <v>-1</v>
      </c>
      <c r="H12">
        <v>9534</v>
      </c>
      <c r="I12">
        <v>9673</v>
      </c>
      <c r="K12" s="384">
        <f t="shared" si="2"/>
        <v>-1</v>
      </c>
      <c r="L12" s="384">
        <f t="shared" si="3"/>
        <v>-1</v>
      </c>
    </row>
    <row r="13" spans="1:12" x14ac:dyDescent="0.4">
      <c r="A13" t="s">
        <v>11</v>
      </c>
      <c r="B13">
        <v>1281</v>
      </c>
      <c r="C13">
        <v>1294</v>
      </c>
      <c r="E13" s="384">
        <f t="shared" si="0"/>
        <v>-1</v>
      </c>
      <c r="F13" s="384">
        <f t="shared" si="1"/>
        <v>-1</v>
      </c>
      <c r="H13">
        <v>1097</v>
      </c>
      <c r="I13">
        <v>1124</v>
      </c>
      <c r="K13" s="384">
        <f t="shared" si="2"/>
        <v>-1</v>
      </c>
      <c r="L13" s="384">
        <f t="shared" si="3"/>
        <v>-1</v>
      </c>
    </row>
    <row r="14" spans="1:12" x14ac:dyDescent="0.4">
      <c r="A14" t="s">
        <v>12</v>
      </c>
      <c r="B14">
        <v>2760</v>
      </c>
      <c r="C14">
        <v>2870</v>
      </c>
      <c r="E14" s="384">
        <f t="shared" si="0"/>
        <v>-1</v>
      </c>
      <c r="F14" s="384">
        <f t="shared" si="1"/>
        <v>-1</v>
      </c>
      <c r="H14">
        <v>2287</v>
      </c>
      <c r="I14">
        <v>2340</v>
      </c>
      <c r="K14" s="384">
        <f t="shared" si="2"/>
        <v>-1</v>
      </c>
      <c r="L14" s="384">
        <f t="shared" si="3"/>
        <v>-1</v>
      </c>
    </row>
    <row r="15" spans="1:12" x14ac:dyDescent="0.4">
      <c r="A15" t="s">
        <v>13</v>
      </c>
      <c r="B15">
        <v>1204</v>
      </c>
      <c r="C15">
        <v>1319</v>
      </c>
      <c r="E15" s="384">
        <f t="shared" si="0"/>
        <v>-1</v>
      </c>
      <c r="F15" s="384">
        <f t="shared" si="1"/>
        <v>-1</v>
      </c>
      <c r="H15">
        <v>1068</v>
      </c>
      <c r="I15">
        <v>1123</v>
      </c>
      <c r="K15" s="384">
        <f t="shared" si="2"/>
        <v>-1</v>
      </c>
      <c r="L15" s="384">
        <f t="shared" si="3"/>
        <v>-1</v>
      </c>
    </row>
    <row r="16" spans="1:12" x14ac:dyDescent="0.4">
      <c r="A16" t="s">
        <v>14</v>
      </c>
      <c r="B16">
        <v>1790</v>
      </c>
      <c r="C16">
        <v>1959</v>
      </c>
      <c r="E16" s="384">
        <f t="shared" si="0"/>
        <v>-1</v>
      </c>
      <c r="F16" s="384">
        <f t="shared" si="1"/>
        <v>-1</v>
      </c>
      <c r="H16">
        <v>1336</v>
      </c>
      <c r="I16">
        <v>1394</v>
      </c>
      <c r="K16" s="384">
        <f t="shared" si="2"/>
        <v>-1</v>
      </c>
      <c r="L16" s="384">
        <f t="shared" si="3"/>
        <v>-1</v>
      </c>
    </row>
    <row r="17" spans="1:12" x14ac:dyDescent="0.4">
      <c r="A17" t="s">
        <v>15</v>
      </c>
      <c r="B17">
        <v>1726</v>
      </c>
      <c r="C17">
        <v>2011</v>
      </c>
      <c r="E17" s="384">
        <f t="shared" si="0"/>
        <v>-1</v>
      </c>
      <c r="F17" s="384">
        <f t="shared" si="1"/>
        <v>-1</v>
      </c>
      <c r="H17">
        <v>1416</v>
      </c>
      <c r="I17">
        <v>1581</v>
      </c>
      <c r="K17" s="384">
        <f t="shared" si="2"/>
        <v>-1</v>
      </c>
      <c r="L17" s="384">
        <f t="shared" si="3"/>
        <v>-1</v>
      </c>
    </row>
    <row r="18" spans="1:12" x14ac:dyDescent="0.4">
      <c r="A18" t="s">
        <v>16</v>
      </c>
      <c r="B18">
        <v>5292</v>
      </c>
      <c r="C18">
        <v>5585</v>
      </c>
      <c r="E18" s="384">
        <f t="shared" si="0"/>
        <v>-1</v>
      </c>
      <c r="F18" s="384">
        <f t="shared" si="1"/>
        <v>-1</v>
      </c>
      <c r="H18">
        <v>4539</v>
      </c>
      <c r="I18">
        <v>4680</v>
      </c>
      <c r="K18" s="384">
        <f t="shared" si="2"/>
        <v>-1</v>
      </c>
      <c r="L18" s="384">
        <f t="shared" si="3"/>
        <v>-1</v>
      </c>
    </row>
    <row r="20" spans="1:12" x14ac:dyDescent="0.4">
      <c r="G20" s="3" t="s">
        <v>2</v>
      </c>
      <c r="H20" s="3"/>
      <c r="I20" s="3"/>
      <c r="J20" s="3"/>
    </row>
    <row r="21" spans="1:12" x14ac:dyDescent="0.4">
      <c r="G21" s="3"/>
      <c r="H21" s="3"/>
      <c r="I21" s="3"/>
      <c r="J21" s="3"/>
    </row>
    <row r="22" spans="1:12" x14ac:dyDescent="0.4">
      <c r="B22" s="2" t="s">
        <v>6267</v>
      </c>
      <c r="C22" s="2" t="s">
        <v>6961</v>
      </c>
      <c r="D22" s="2" t="s">
        <v>7652</v>
      </c>
      <c r="E22" s="2" t="s">
        <v>7655</v>
      </c>
      <c r="F22" s="2" t="s">
        <v>7653</v>
      </c>
      <c r="G22" s="395"/>
      <c r="H22" s="2" t="s">
        <v>6268</v>
      </c>
      <c r="I22" s="2" t="s">
        <v>6962</v>
      </c>
      <c r="J22" s="2" t="s">
        <v>7654</v>
      </c>
      <c r="K22" s="2" t="s">
        <v>7655</v>
      </c>
      <c r="L22" s="2" t="s">
        <v>7653</v>
      </c>
    </row>
    <row r="23" spans="1:12" x14ac:dyDescent="0.4">
      <c r="A23" s="9" t="s">
        <v>5</v>
      </c>
      <c r="B23" s="406">
        <v>38926</v>
      </c>
      <c r="C23" s="406">
        <v>41292</v>
      </c>
      <c r="D23" s="406"/>
      <c r="E23" s="384">
        <f>(+D6-B6)/B6</f>
        <v>-1</v>
      </c>
      <c r="F23" s="384">
        <f>(+D6-C6)/C6</f>
        <v>-1</v>
      </c>
      <c r="H23" s="406">
        <v>30561</v>
      </c>
      <c r="I23" s="406">
        <v>31709</v>
      </c>
      <c r="J23" s="406"/>
      <c r="K23" s="384">
        <f>(+J6-H6)/H6</f>
        <v>-1</v>
      </c>
      <c r="L23" s="384">
        <f>(+J6-I6)/I6</f>
        <v>-1</v>
      </c>
    </row>
    <row r="24" spans="1:12" x14ac:dyDescent="0.4">
      <c r="A24" t="s">
        <v>6</v>
      </c>
      <c r="B24">
        <v>22458</v>
      </c>
      <c r="C24">
        <v>23789</v>
      </c>
      <c r="E24" s="384">
        <f t="shared" ref="E24:E35" si="4">(+D7-B7)/B7</f>
        <v>-1</v>
      </c>
      <c r="F24" s="384">
        <f t="shared" ref="F24:F35" si="5">(+D7-C7)/C7</f>
        <v>-1</v>
      </c>
      <c r="H24">
        <v>17672</v>
      </c>
      <c r="I24">
        <v>18312</v>
      </c>
      <c r="K24" s="384">
        <f t="shared" ref="K24:K35" si="6">(+J7-H7)/H7</f>
        <v>-1</v>
      </c>
      <c r="L24" s="384">
        <f t="shared" ref="L24:L35" si="7">(+J7-I7)/I7</f>
        <v>-1</v>
      </c>
    </row>
    <row r="25" spans="1:12" x14ac:dyDescent="0.4">
      <c r="A25" t="s">
        <v>7</v>
      </c>
      <c r="B25">
        <v>812</v>
      </c>
      <c r="C25">
        <v>801</v>
      </c>
      <c r="E25" s="384">
        <f t="shared" si="4"/>
        <v>-1</v>
      </c>
      <c r="F25" s="384">
        <f t="shared" si="5"/>
        <v>-1</v>
      </c>
      <c r="H25">
        <v>693</v>
      </c>
      <c r="I25">
        <v>643</v>
      </c>
      <c r="K25" s="384">
        <f t="shared" si="6"/>
        <v>-1</v>
      </c>
      <c r="L25" s="384">
        <f t="shared" si="7"/>
        <v>-1</v>
      </c>
    </row>
    <row r="26" spans="1:12" x14ac:dyDescent="0.4">
      <c r="A26" t="s">
        <v>8</v>
      </c>
      <c r="B26">
        <v>2398</v>
      </c>
      <c r="C26">
        <v>2506</v>
      </c>
      <c r="E26" s="384">
        <f t="shared" si="4"/>
        <v>-1</v>
      </c>
      <c r="F26" s="384">
        <f t="shared" si="5"/>
        <v>-1</v>
      </c>
      <c r="H26">
        <v>1895</v>
      </c>
      <c r="I26">
        <v>1932</v>
      </c>
      <c r="K26" s="384">
        <f t="shared" si="6"/>
        <v>-1</v>
      </c>
      <c r="L26" s="384">
        <f t="shared" si="7"/>
        <v>-1</v>
      </c>
    </row>
    <row r="27" spans="1:12" x14ac:dyDescent="0.4">
      <c r="A27" t="s">
        <v>9</v>
      </c>
      <c r="B27">
        <v>1673</v>
      </c>
      <c r="C27">
        <v>1758</v>
      </c>
      <c r="E27" s="384">
        <f t="shared" si="4"/>
        <v>-1</v>
      </c>
      <c r="F27" s="384">
        <f t="shared" si="5"/>
        <v>-1</v>
      </c>
      <c r="H27">
        <v>1396</v>
      </c>
      <c r="I27">
        <v>1422</v>
      </c>
      <c r="K27" s="384">
        <f t="shared" si="6"/>
        <v>-1</v>
      </c>
      <c r="L27" s="384">
        <f t="shared" si="7"/>
        <v>-1</v>
      </c>
    </row>
    <row r="28" spans="1:12" x14ac:dyDescent="0.4">
      <c r="A28" t="s">
        <v>222</v>
      </c>
      <c r="B28">
        <v>932</v>
      </c>
      <c r="C28">
        <v>1046</v>
      </c>
      <c r="E28" s="384">
        <f t="shared" si="4"/>
        <v>-1</v>
      </c>
      <c r="F28" s="384">
        <f t="shared" si="5"/>
        <v>-1</v>
      </c>
      <c r="H28">
        <v>785</v>
      </c>
      <c r="I28">
        <v>879</v>
      </c>
      <c r="K28" s="384">
        <f t="shared" si="6"/>
        <v>-1</v>
      </c>
      <c r="L28" s="384">
        <f t="shared" si="7"/>
        <v>-1</v>
      </c>
    </row>
    <row r="29" spans="1:12" x14ac:dyDescent="0.4">
      <c r="A29" t="s">
        <v>10</v>
      </c>
      <c r="B29">
        <v>12906</v>
      </c>
      <c r="C29">
        <v>13563</v>
      </c>
      <c r="E29" s="384">
        <f t="shared" si="4"/>
        <v>-1</v>
      </c>
      <c r="F29" s="384">
        <f t="shared" si="5"/>
        <v>-1</v>
      </c>
      <c r="H29">
        <v>9992</v>
      </c>
      <c r="I29">
        <v>10234</v>
      </c>
      <c r="K29" s="384">
        <f t="shared" si="6"/>
        <v>-1</v>
      </c>
      <c r="L29" s="384">
        <f t="shared" si="7"/>
        <v>-1</v>
      </c>
    </row>
    <row r="30" spans="1:12" x14ac:dyDescent="0.4">
      <c r="A30" t="s">
        <v>11</v>
      </c>
      <c r="B30">
        <v>1498</v>
      </c>
      <c r="C30">
        <v>1537</v>
      </c>
      <c r="E30" s="384">
        <f t="shared" si="4"/>
        <v>-1</v>
      </c>
      <c r="F30" s="384">
        <f t="shared" si="5"/>
        <v>-1</v>
      </c>
      <c r="H30">
        <v>1206</v>
      </c>
      <c r="I30">
        <v>1251</v>
      </c>
      <c r="K30" s="384">
        <f t="shared" si="6"/>
        <v>-1</v>
      </c>
      <c r="L30" s="384">
        <f t="shared" si="7"/>
        <v>-1</v>
      </c>
    </row>
    <row r="31" spans="1:12" x14ac:dyDescent="0.4">
      <c r="A31" t="s">
        <v>12</v>
      </c>
      <c r="B31">
        <v>3296</v>
      </c>
      <c r="C31">
        <v>3391</v>
      </c>
      <c r="E31" s="384">
        <f t="shared" si="4"/>
        <v>-1</v>
      </c>
      <c r="F31" s="384">
        <f t="shared" si="5"/>
        <v>-1</v>
      </c>
      <c r="H31">
        <v>2501</v>
      </c>
      <c r="I31">
        <v>2588</v>
      </c>
      <c r="K31" s="384">
        <f t="shared" si="6"/>
        <v>-1</v>
      </c>
      <c r="L31" s="384">
        <f t="shared" si="7"/>
        <v>-1</v>
      </c>
    </row>
    <row r="32" spans="1:12" x14ac:dyDescent="0.4">
      <c r="A32" t="s">
        <v>13</v>
      </c>
      <c r="B32">
        <v>1520</v>
      </c>
      <c r="C32">
        <v>1560</v>
      </c>
      <c r="E32" s="384">
        <f t="shared" si="4"/>
        <v>-1</v>
      </c>
      <c r="F32" s="384">
        <f t="shared" si="5"/>
        <v>-1</v>
      </c>
      <c r="H32">
        <v>1186</v>
      </c>
      <c r="I32">
        <v>1248</v>
      </c>
      <c r="K32" s="384">
        <f t="shared" si="6"/>
        <v>-1</v>
      </c>
      <c r="L32" s="384">
        <f t="shared" si="7"/>
        <v>-1</v>
      </c>
    </row>
    <row r="33" spans="1:24" x14ac:dyDescent="0.4">
      <c r="A33" t="s">
        <v>14</v>
      </c>
      <c r="B33">
        <v>2313</v>
      </c>
      <c r="C33">
        <v>2518</v>
      </c>
      <c r="E33" s="384">
        <f t="shared" si="4"/>
        <v>-1</v>
      </c>
      <c r="F33" s="384">
        <f t="shared" si="5"/>
        <v>-1</v>
      </c>
      <c r="H33">
        <v>1673</v>
      </c>
      <c r="I33">
        <v>1696</v>
      </c>
      <c r="K33" s="384">
        <f t="shared" si="6"/>
        <v>-1</v>
      </c>
      <c r="L33" s="384">
        <f t="shared" si="7"/>
        <v>-1</v>
      </c>
    </row>
    <row r="34" spans="1:24" x14ac:dyDescent="0.4">
      <c r="A34" t="s">
        <v>15</v>
      </c>
      <c r="B34">
        <v>2050</v>
      </c>
      <c r="C34">
        <v>2330</v>
      </c>
      <c r="E34" s="384">
        <f t="shared" si="4"/>
        <v>-1</v>
      </c>
      <c r="F34" s="384">
        <f t="shared" si="5"/>
        <v>-1</v>
      </c>
      <c r="H34">
        <v>1569</v>
      </c>
      <c r="I34">
        <v>1722</v>
      </c>
      <c r="K34" s="384">
        <f t="shared" si="6"/>
        <v>-1</v>
      </c>
      <c r="L34" s="384">
        <f t="shared" si="7"/>
        <v>-1</v>
      </c>
    </row>
    <row r="35" spans="1:24" x14ac:dyDescent="0.4">
      <c r="A35" t="s">
        <v>16</v>
      </c>
      <c r="B35">
        <v>6004</v>
      </c>
      <c r="C35">
        <v>6359</v>
      </c>
      <c r="E35" s="384">
        <f t="shared" si="4"/>
        <v>-1</v>
      </c>
      <c r="F35" s="384">
        <f t="shared" si="5"/>
        <v>-1</v>
      </c>
      <c r="H35">
        <v>4905</v>
      </c>
      <c r="I35">
        <v>5105</v>
      </c>
      <c r="K35" s="384">
        <f t="shared" si="6"/>
        <v>-1</v>
      </c>
      <c r="L35" s="384">
        <f t="shared" si="7"/>
        <v>-1</v>
      </c>
    </row>
    <row r="36" spans="1:24" x14ac:dyDescent="0.4">
      <c r="F36" s="384"/>
    </row>
    <row r="40" spans="1:24" x14ac:dyDescent="0.4">
      <c r="N40" s="396"/>
      <c r="O40" s="396"/>
      <c r="P40" s="2"/>
      <c r="Q40" s="2"/>
      <c r="R40" s="2"/>
      <c r="S40" s="395"/>
      <c r="T40" s="396"/>
      <c r="U40" s="396"/>
      <c r="V40" s="2"/>
      <c r="W40" s="2"/>
      <c r="X40" s="2"/>
    </row>
  </sheetData>
  <phoneticPr fontId="0" type="noConversion"/>
  <printOptions gridLines="1"/>
  <pageMargins left="0.5" right="0.5" top="0.5" bottom="0.5" header="0" footer="0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CBB572E537D141BC18A5B358E4E645" ma:contentTypeVersion="13" ma:contentTypeDescription="Create a new document." ma:contentTypeScope="" ma:versionID="3965f7295bad1a274fa8e0854e21572e">
  <xsd:schema xmlns:xsd="http://www.w3.org/2001/XMLSchema" xmlns:xs="http://www.w3.org/2001/XMLSchema" xmlns:p="http://schemas.microsoft.com/office/2006/metadata/properties" xmlns:ns3="42f10efe-3ef0-4eb1-8df5-6b3fde19acbc" xmlns:ns4="ad7d0a35-33ca-494c-b5d5-54042c6b9395" targetNamespace="http://schemas.microsoft.com/office/2006/metadata/properties" ma:root="true" ma:fieldsID="a8e40e5c58fa6f848d15a1b2966f22c8" ns3:_="" ns4:_="">
    <xsd:import namespace="42f10efe-3ef0-4eb1-8df5-6b3fde19acbc"/>
    <xsd:import namespace="ad7d0a35-33ca-494c-b5d5-54042c6b939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10efe-3ef0-4eb1-8df5-6b3fde19ac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d0a35-33ca-494c-b5d5-54042c6b93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E24E50-9CBB-4C9D-ABE2-DDC6314FBA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10efe-3ef0-4eb1-8df5-6b3fde19acbc"/>
    <ds:schemaRef ds:uri="ad7d0a35-33ca-494c-b5d5-54042c6b93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23C099-CBDD-4602-B5FA-DE6EAB208F1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A988681-DB1A-4D4B-B979-577EFB51241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Monthly Stats</vt:lpstr>
      <vt:lpstr>12 Month </vt:lpstr>
      <vt:lpstr>1st qtr cnty </vt:lpstr>
      <vt:lpstr>1st qtr Munic</vt:lpstr>
      <vt:lpstr>2nd qtr cnty</vt:lpstr>
      <vt:lpstr>2nd qtr Munic</vt:lpstr>
      <vt:lpstr>3rd qtr cnty </vt:lpstr>
      <vt:lpstr>3rd qtr Munic</vt:lpstr>
      <vt:lpstr>4th qtr cnty</vt:lpstr>
      <vt:lpstr>4th qtr Munic</vt:lpstr>
      <vt:lpstr>Sheet1</vt:lpstr>
    </vt:vector>
  </TitlesOfParts>
  <Company>Multiple Listing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lynne larson</dc:creator>
  <cp:lastModifiedBy>Mike Ruzicka</cp:lastModifiedBy>
  <cp:lastPrinted>2016-12-12T16:11:09Z</cp:lastPrinted>
  <dcterms:created xsi:type="dcterms:W3CDTF">1999-11-10T20:10:43Z</dcterms:created>
  <dcterms:modified xsi:type="dcterms:W3CDTF">2025-10-13T17:26:40Z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0x01010052CBB572E537D141BC18A5B358E4E645</vt:lpwstr>
  </property>
</Properties>
</file>